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<sst xmlns="http://schemas.openxmlformats.org/spreadsheetml/2006/main" count="1222" uniqueCount="515">
  <si>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</si>
  <si>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</si>
  <si>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</si>
  <si>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</si>
  <si>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</si>
  <si>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</si>
  <si>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</si>
  <si>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</si>
  <si>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</si>
  <si>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</si>
  <si>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</si>
  <si>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</si>
  <si>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</si>
  <si>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</si>
  <si>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</si>
  <si>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</si>
  <si>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</si>
  <si>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</si>
  <si>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</si>
  <si>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</si>
  <si>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</si>
  <si>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</si>
  <si>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</si>
  <si>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</si>
  <si>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</si>
  <si>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</si>
  <si>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</si>
  <si>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</si>
  <si>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</si>
  <si>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</si>
  <si>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</si>
  <si>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</si>
  <si>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</si>
  <si>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</si>
  <si>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</si>
  <si>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</si>
  <si>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</si>
  <si>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</si>
  <si>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</si>
  <si>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</si>
  <si>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</si>
  <si>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</si>
  <si>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</si>
  <si>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</si>
  <si>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</si>
  <si>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</si>
  <si>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</si>
  <si>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</si>
  <si>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</si>
  <si>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</si>
  <si>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</si>
  <si>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</si>
  <si>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</si>
  <si>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</si>
  <si>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</si>
  <si>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</si>
  <si>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</si>
  <si>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</si>
  <si>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</si>
  <si>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</si>
  <si>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</si>
  <si>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</si>
  <si>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</si>
  <si>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</si>
  <si>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</si>
  <si>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</si>
  <si>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</si>
  <si>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</si>
  <si>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</si>
  <si>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</si>
  <si>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</si>
  <si>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</si>
  <si>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</si>
  <si>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</si>
  <si>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</si>
  <si>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</si>
  <si>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</si>
  <si>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</si>
  <si>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</si>
  <si>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</si>
  <si>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</si>
  <si>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</si>
  <si>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</si>
  <si>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</si>
  <si>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</si>
  <si>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</si>
  <si>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</si>
  <si>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</si>
  <si>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</si>
  <si>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</si>
  <si>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</si>
  <si>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</si>
  <si>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</si>
  <si>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</si>
  <si>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</si>
  <si>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</si>
  <si>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</si>
  <si>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</si>
  <si>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</si>
  <si>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</si>
  <si>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</si>
  <si>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</si>
  <si>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</si>
  <si>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</si>
  <si>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</si>
  <si>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</si>
  <si>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</si>
  <si>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</si>
  <si>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</si>
  <si>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</si>
  <si>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</si>
  <si>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</si>
  <si>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</si>
  <si>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</si>
  <si>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</si>
  <si>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</si>
  <si>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</si>
  <si>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</si>
  <si>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</si>
  <si>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</si>
  <si>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</si>
  <si>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0851010305</t>
  </si>
  <si>
    <t>0851010298</t>
  </si>
  <si>
    <t>1151010129</t>
  </si>
  <si>
    <t>0851010004</t>
  </si>
  <si>
    <t>0851010319</t>
  </si>
  <si>
    <t>0851010050</t>
  </si>
  <si>
    <t>0851010291</t>
  </si>
  <si>
    <t>0851010180</t>
  </si>
  <si>
    <t>0851010308</t>
  </si>
  <si>
    <t>0851010085</t>
  </si>
  <si>
    <t>0851010280</t>
  </si>
  <si>
    <t>0851010037</t>
  </si>
  <si>
    <t>0851010292</t>
  </si>
  <si>
    <t>0851010104</t>
  </si>
  <si>
    <t>0851010294</t>
  </si>
  <si>
    <t>0851010080</t>
  </si>
  <si>
    <t>0851010322</t>
  </si>
  <si>
    <t>0851010230</t>
  </si>
  <si>
    <t>0851010284</t>
  </si>
  <si>
    <t>0851010328</t>
  </si>
  <si>
    <t>0851010214</t>
  </si>
  <si>
    <t>0851010272</t>
  </si>
  <si>
    <t>0851010061</t>
  </si>
  <si>
    <t>0851010354</t>
  </si>
  <si>
    <t>0851010121</t>
  </si>
  <si>
    <t>0851010315</t>
  </si>
  <si>
    <t>0851010201</t>
  </si>
  <si>
    <t>0851010090</t>
  </si>
  <si>
    <t>0851010027</t>
  </si>
  <si>
    <t>0851010295</t>
  </si>
  <si>
    <t>0851010204</t>
  </si>
  <si>
    <t>0851010124</t>
  </si>
  <si>
    <t>1051010047</t>
  </si>
  <si>
    <t>0851010250</t>
  </si>
  <si>
    <t>0851010275</t>
  </si>
  <si>
    <t>0851010317</t>
  </si>
  <si>
    <t>0851010256</t>
  </si>
  <si>
    <t>0851010049</t>
  </si>
  <si>
    <t>0851010300</t>
  </si>
  <si>
    <t>0851030036</t>
  </si>
  <si>
    <t>0851010186</t>
  </si>
  <si>
    <t>0851010025</t>
  </si>
  <si>
    <t>0851010299</t>
  </si>
  <si>
    <t>0851010342</t>
  </si>
  <si>
    <t>0851010227</t>
  </si>
  <si>
    <t>0851010007</t>
  </si>
  <si>
    <t>0851010158</t>
  </si>
  <si>
    <t>0854050044</t>
  </si>
  <si>
    <t>0851010058</t>
  </si>
  <si>
    <t>0851010105</t>
  </si>
  <si>
    <t>0851010208</t>
  </si>
  <si>
    <t>0851010206</t>
  </si>
  <si>
    <t>0851010243</t>
  </si>
  <si>
    <t>0851010005</t>
  </si>
  <si>
    <t>0851010151</t>
  </si>
  <si>
    <t>0851010260</t>
  </si>
  <si>
    <t>0851010160</t>
  </si>
  <si>
    <t>0851010288</t>
  </si>
  <si>
    <t>1151010002</t>
  </si>
  <si>
    <t>0851010040</t>
  </si>
  <si>
    <t>0851010220</t>
  </si>
  <si>
    <t>0851010198</t>
  </si>
  <si>
    <t>0851010200</t>
  </si>
  <si>
    <t>0851010133</t>
  </si>
  <si>
    <t>0851010098</t>
  </si>
  <si>
    <t>0851010062</t>
  </si>
  <si>
    <t>0851010070</t>
  </si>
  <si>
    <t>0851010132</t>
  </si>
  <si>
    <t>1151010009</t>
  </si>
  <si>
    <t>0851010269</t>
  </si>
  <si>
    <t>0851010205</t>
  </si>
  <si>
    <t>0851010257</t>
  </si>
  <si>
    <t>0851010065</t>
  </si>
  <si>
    <t>0851010217</t>
  </si>
  <si>
    <t>0851010036</t>
  </si>
  <si>
    <t>0851010110</t>
  </si>
  <si>
    <t>0851010008</t>
  </si>
  <si>
    <t>0851010345</t>
  </si>
  <si>
    <t>0851010276</t>
  </si>
  <si>
    <t>0851010055</t>
  </si>
  <si>
    <t>1051012090</t>
  </si>
  <si>
    <t>0851010176</t>
  </si>
  <si>
    <t>0851010268</t>
  </si>
  <si>
    <t>0851010138</t>
  </si>
  <si>
    <t>0851010156</t>
  </si>
  <si>
    <t>0851010149</t>
  </si>
  <si>
    <t>0851010233</t>
  </si>
  <si>
    <t>0851010195</t>
  </si>
  <si>
    <t>0851010134</t>
  </si>
  <si>
    <t>0851010247</t>
  </si>
  <si>
    <t>0851010265</t>
  </si>
  <si>
    <t>0851010117</t>
  </si>
  <si>
    <t>0851010023</t>
  </si>
  <si>
    <t>0851010063</t>
  </si>
  <si>
    <t>1051010052</t>
  </si>
  <si>
    <t>1051010082</t>
  </si>
  <si>
    <t>0851010246</t>
  </si>
  <si>
    <t>0851010146</t>
  </si>
  <si>
    <t>0851010286</t>
  </si>
  <si>
    <t>0851010285</t>
  </si>
  <si>
    <t>0851010188</t>
  </si>
  <si>
    <t>0851010155</t>
  </si>
  <si>
    <t>1051010072</t>
  </si>
  <si>
    <t>0851010334</t>
  </si>
  <si>
    <t>0851010261</t>
  </si>
  <si>
    <t>1151010075</t>
  </si>
  <si>
    <t>1151010134</t>
  </si>
  <si>
    <t>0851010089</t>
  </si>
  <si>
    <t>0851010153</t>
  </si>
  <si>
    <t>0851010279</t>
  </si>
  <si>
    <t>0851010262</t>
  </si>
  <si>
    <t>0851010140</t>
  </si>
  <si>
    <t>1051012088</t>
  </si>
  <si>
    <t>0851010136</t>
  </si>
  <si>
    <t>0851010094</t>
  </si>
  <si>
    <t>1051012145</t>
  </si>
  <si>
    <t>0851010048</t>
  </si>
  <si>
    <t>0851010010</t>
  </si>
  <si>
    <t>0851010297</t>
  </si>
  <si>
    <t>0851010283</t>
  </si>
  <si>
    <t xml:space="preserve">NguyÔn V¨n        </t>
  </si>
  <si>
    <t xml:space="preserve">Lª Hoµng          </t>
  </si>
  <si>
    <t xml:space="preserve">NguyÔn Xu©n       </t>
  </si>
  <si>
    <t xml:space="preserve">Cao Thµnh         </t>
  </si>
  <si>
    <t xml:space="preserve">Bïi B¶o           </t>
  </si>
  <si>
    <t xml:space="preserve">L­¬ng Minh        </t>
  </si>
  <si>
    <t xml:space="preserve">§ç Hoµng          </t>
  </si>
  <si>
    <t xml:space="preserve">Ph¹m TrÞnh Minh   </t>
  </si>
  <si>
    <t xml:space="preserve">Lª Hoµng Minh     </t>
  </si>
  <si>
    <t xml:space="preserve">Vâ NguyÔn Minh    </t>
  </si>
  <si>
    <t xml:space="preserve">Hµ Träng          </t>
  </si>
  <si>
    <t xml:space="preserve">Lª                </t>
  </si>
  <si>
    <t xml:space="preserve">Lª Kh¸nh          </t>
  </si>
  <si>
    <t xml:space="preserve">§oµn §øc          </t>
  </si>
  <si>
    <t xml:space="preserve">Lª NguyÔn §oµn    </t>
  </si>
  <si>
    <t xml:space="preserve">TrÇn ThÞ Thóy     </t>
  </si>
  <si>
    <t xml:space="preserve">Ph¹m NguyÔn Thanh </t>
  </si>
  <si>
    <t xml:space="preserve">NguyÔn Duy        </t>
  </si>
  <si>
    <t xml:space="preserve">NguyÔn Thanh      </t>
  </si>
  <si>
    <t xml:space="preserve">Lª Quèc           </t>
  </si>
  <si>
    <t xml:space="preserve">NguyÔn Minh       </t>
  </si>
  <si>
    <t xml:space="preserve">Vò §øc            </t>
  </si>
  <si>
    <t xml:space="preserve">NguyÔn ThÞ Hång   </t>
  </si>
  <si>
    <t xml:space="preserve">Trang Thµnh       </t>
  </si>
  <si>
    <t xml:space="preserve">TrÇn ChÝ          </t>
  </si>
  <si>
    <t xml:space="preserve">TrÇn Anh          </t>
  </si>
  <si>
    <t xml:space="preserve">NguyÔn B¶o        </t>
  </si>
  <si>
    <t xml:space="preserve">Ng« V¨n           </t>
  </si>
  <si>
    <t xml:space="preserve">NguyÔn H÷u        </t>
  </si>
  <si>
    <t xml:space="preserve">L¹i Trung         </t>
  </si>
  <si>
    <t xml:space="preserve">Vâ C«ng           </t>
  </si>
  <si>
    <t xml:space="preserve">NguyÔn ThÕ        </t>
  </si>
  <si>
    <t xml:space="preserve">Cæ TÊt            </t>
  </si>
  <si>
    <t xml:space="preserve">§Æng Quang        </t>
  </si>
  <si>
    <t xml:space="preserve">NguyÔn L÷ §¨ng    </t>
  </si>
  <si>
    <t xml:space="preserve">TrÇn Hoµng        </t>
  </si>
  <si>
    <t xml:space="preserve">Lª Quan           </t>
  </si>
  <si>
    <t xml:space="preserve">TrÇn NguyÔn Minh  </t>
  </si>
  <si>
    <t xml:space="preserve">Huúnh TiÕn        </t>
  </si>
  <si>
    <t xml:space="preserve">§ç Minh           </t>
  </si>
  <si>
    <t xml:space="preserve">Huúnh Huy         </t>
  </si>
  <si>
    <t xml:space="preserve">Phan ViÕt         </t>
  </si>
  <si>
    <t xml:space="preserve">Bïi               </t>
  </si>
  <si>
    <t xml:space="preserve">D­¬ng Th¸i        </t>
  </si>
  <si>
    <t xml:space="preserve">L­u §øc           </t>
  </si>
  <si>
    <t xml:space="preserve">Hoµng TrÝ         </t>
  </si>
  <si>
    <t xml:space="preserve">TrÇn Hïng         </t>
  </si>
  <si>
    <t xml:space="preserve">Ng« §øc           </t>
  </si>
  <si>
    <t xml:space="preserve">NguyÔn Träng      </t>
  </si>
  <si>
    <t xml:space="preserve">Vò Huy            </t>
  </si>
  <si>
    <t xml:space="preserve">L¹i ThÞ Thanh     </t>
  </si>
  <si>
    <t xml:space="preserve">§inh NguyÔn V©n   </t>
  </si>
  <si>
    <t xml:space="preserve">Lª V¨n            </t>
  </si>
  <si>
    <t xml:space="preserve">Ph¹m Ngäc         </t>
  </si>
  <si>
    <t xml:space="preserve">Ph¹m Hoµng        </t>
  </si>
  <si>
    <t xml:space="preserve">NguyÔn ThÞ BÝch   </t>
  </si>
  <si>
    <t xml:space="preserve">Phan Th¸i         </t>
  </si>
  <si>
    <t xml:space="preserve">Lª C«ng           </t>
  </si>
  <si>
    <t xml:space="preserve">Lª Thanh          </t>
  </si>
  <si>
    <t xml:space="preserve">NguyÔn Th¶o       </t>
  </si>
  <si>
    <t xml:space="preserve">§ç V¨n            </t>
  </si>
  <si>
    <t xml:space="preserve">NguyÔn Anh        </t>
  </si>
  <si>
    <t xml:space="preserve">§µo V¨n           </t>
  </si>
  <si>
    <t xml:space="preserve">NguyÔn ThÞ Ngäc   </t>
  </si>
  <si>
    <t xml:space="preserve">Huúnh Vò Mü       </t>
  </si>
  <si>
    <t xml:space="preserve">Lý Träng          </t>
  </si>
  <si>
    <t xml:space="preserve">Tr× Minh          </t>
  </si>
  <si>
    <t xml:space="preserve">TrÇn ThÞ          </t>
  </si>
  <si>
    <t xml:space="preserve">Ph¹m Minh         </t>
  </si>
  <si>
    <t xml:space="preserve">TrÇn Quèc         </t>
  </si>
  <si>
    <t xml:space="preserve">Ph¹m Cao          </t>
  </si>
  <si>
    <t xml:space="preserve">§ç Nh©n           </t>
  </si>
  <si>
    <t xml:space="preserve">Vò Quang          </t>
  </si>
  <si>
    <t xml:space="preserve">NguyÔn Hoµng H¶i  </t>
  </si>
  <si>
    <t xml:space="preserve">NguyÔn §øc        </t>
  </si>
  <si>
    <t xml:space="preserve">NguyÔn TÊn        </t>
  </si>
  <si>
    <t xml:space="preserve">Phan TiÕn         </t>
  </si>
  <si>
    <t xml:space="preserve">Ng« HuÖ           </t>
  </si>
  <si>
    <t xml:space="preserve">NguyÔn D©n        </t>
  </si>
  <si>
    <t xml:space="preserve">Huúnh Ngäc        </t>
  </si>
  <si>
    <t xml:space="preserve">NguyÔn Ngäc       </t>
  </si>
  <si>
    <t xml:space="preserve">TrÇn TÊn          </t>
  </si>
  <si>
    <t xml:space="preserve">NguyÔn ThÞ Kim    </t>
  </si>
  <si>
    <t xml:space="preserve">Mai ThÕ           </t>
  </si>
  <si>
    <t xml:space="preserve">TrÇn §¨ng         </t>
  </si>
  <si>
    <t xml:space="preserve">Vò §×nh           </t>
  </si>
  <si>
    <t xml:space="preserve">§inh ChÝ          </t>
  </si>
  <si>
    <t xml:space="preserve">Qu¸ch T­êng       </t>
  </si>
  <si>
    <t xml:space="preserve">Tr­¬ng Hoµng §×nh </t>
  </si>
  <si>
    <t>TrÇn Quý ThÞ Ph­¬n</t>
  </si>
  <si>
    <t xml:space="preserve">Hå §øc            </t>
  </si>
  <si>
    <t xml:space="preserve">TrÇn Minh         </t>
  </si>
  <si>
    <t xml:space="preserve">Ph¹m ThÞ          </t>
  </si>
  <si>
    <t xml:space="preserve">NguyÔn TiÕn       </t>
  </si>
  <si>
    <t xml:space="preserve">NguyÔn Hoµng      </t>
  </si>
  <si>
    <t xml:space="preserve">NguyÔn V­¬ng      </t>
  </si>
  <si>
    <t xml:space="preserve">Vâ Thµnh          </t>
  </si>
  <si>
    <t xml:space="preserve">NguyÔn H¹o        </t>
  </si>
  <si>
    <t xml:space="preserve">TrÇn V¨n NhËt     </t>
  </si>
  <si>
    <t xml:space="preserve">TrÇn ThÞ Huúnh    </t>
  </si>
  <si>
    <t xml:space="preserve">Bïi H÷u           </t>
  </si>
  <si>
    <t xml:space="preserve">§Æng Tr­êng       </t>
  </si>
  <si>
    <t xml:space="preserve">Phan KiÒu Thanh   </t>
  </si>
  <si>
    <t xml:space="preserve">TrÇn Thanh        </t>
  </si>
  <si>
    <t xml:space="preserve">Lª ThÞ Thanh      </t>
  </si>
  <si>
    <t xml:space="preserve">NguyÔn ThÞ        </t>
  </si>
  <si>
    <t xml:space="preserve">Lª H÷u            </t>
  </si>
  <si>
    <t xml:space="preserve">Lª ThÞ Anh        </t>
  </si>
  <si>
    <t xml:space="preserve">NguyÔn Quèc       </t>
  </si>
  <si>
    <t xml:space="preserve">TrÇn V¨n          </t>
  </si>
  <si>
    <t xml:space="preserve">Tr­êng </t>
  </si>
  <si>
    <t xml:space="preserve">Trung  </t>
  </si>
  <si>
    <t xml:space="preserve">Anh    </t>
  </si>
  <si>
    <t xml:space="preserve">Tó     </t>
  </si>
  <si>
    <t xml:space="preserve">§¹o    </t>
  </si>
  <si>
    <t xml:space="preserve">TriÕt  </t>
  </si>
  <si>
    <t xml:space="preserve">Nhùt   </t>
  </si>
  <si>
    <t xml:space="preserve">Tu©n   </t>
  </si>
  <si>
    <t xml:space="preserve">HiÕu   </t>
  </si>
  <si>
    <t xml:space="preserve">TÝnh   </t>
  </si>
  <si>
    <t xml:space="preserve">Duy    </t>
  </si>
  <si>
    <t xml:space="preserve">TriÖu  </t>
  </si>
  <si>
    <t xml:space="preserve">HuÊn   </t>
  </si>
  <si>
    <t xml:space="preserve">TrÝ    </t>
  </si>
  <si>
    <t xml:space="preserve">H»ng   </t>
  </si>
  <si>
    <t xml:space="preserve">Tïng   </t>
  </si>
  <si>
    <t xml:space="preserve">T©n    </t>
  </si>
  <si>
    <t xml:space="preserve">Toµn   </t>
  </si>
  <si>
    <t xml:space="preserve">ViÖt   </t>
  </si>
  <si>
    <t xml:space="preserve">Sang   </t>
  </si>
  <si>
    <t xml:space="preserve">ThuËn  </t>
  </si>
  <si>
    <t xml:space="preserve">§Õn    </t>
  </si>
  <si>
    <t xml:space="preserve">Léc    </t>
  </si>
  <si>
    <t xml:space="preserve">Khang  </t>
  </si>
  <si>
    <t xml:space="preserve">TuÊn   </t>
  </si>
  <si>
    <t xml:space="preserve">Quang  </t>
  </si>
  <si>
    <t xml:space="preserve">HiÓu   </t>
  </si>
  <si>
    <t xml:space="preserve">C­êng  </t>
  </si>
  <si>
    <t xml:space="preserve">Qu©n   </t>
  </si>
  <si>
    <t xml:space="preserve">Khanh  </t>
  </si>
  <si>
    <t xml:space="preserve">HiÓn   </t>
  </si>
  <si>
    <t xml:space="preserve">ThiÖn  </t>
  </si>
  <si>
    <t xml:space="preserve">Th¾ng  </t>
  </si>
  <si>
    <t xml:space="preserve">TiÕn   </t>
  </si>
  <si>
    <t xml:space="preserve">TuyÕt  </t>
  </si>
  <si>
    <t xml:space="preserve">§¹i    </t>
  </si>
  <si>
    <t xml:space="preserve">H­ng   </t>
  </si>
  <si>
    <t xml:space="preserve">Phóc   </t>
  </si>
  <si>
    <t xml:space="preserve">V­¬ng  </t>
  </si>
  <si>
    <t xml:space="preserve">T©m    </t>
  </si>
  <si>
    <t xml:space="preserve">B¶o    </t>
  </si>
  <si>
    <t xml:space="preserve">Nam    </t>
  </si>
  <si>
    <t xml:space="preserve">§¹t    </t>
  </si>
  <si>
    <t xml:space="preserve">Huy    </t>
  </si>
  <si>
    <t xml:space="preserve">Quèc   </t>
  </si>
  <si>
    <t xml:space="preserve">Th¶o   </t>
  </si>
  <si>
    <t xml:space="preserve">L­¬ng  </t>
  </si>
  <si>
    <t xml:space="preserve">Th©n   </t>
  </si>
  <si>
    <t xml:space="preserve">Tr©m   </t>
  </si>
  <si>
    <t xml:space="preserve">An     </t>
  </si>
  <si>
    <t xml:space="preserve">Dòng   </t>
  </si>
  <si>
    <t xml:space="preserve">Tµi    </t>
  </si>
  <si>
    <t xml:space="preserve">Ph­¬ng </t>
  </si>
  <si>
    <t xml:space="preserve">Khoa   </t>
  </si>
  <si>
    <t xml:space="preserve">Ho»ng  </t>
  </si>
  <si>
    <t xml:space="preserve">§iÖp   </t>
  </si>
  <si>
    <t xml:space="preserve">Hµ     </t>
  </si>
  <si>
    <t xml:space="preserve">Ch©u   </t>
  </si>
  <si>
    <t xml:space="preserve">Tho¹i  </t>
  </si>
  <si>
    <t xml:space="preserve">§ång   </t>
  </si>
  <si>
    <t xml:space="preserve">S¬n    </t>
  </si>
  <si>
    <t xml:space="preserve">B¾c    </t>
  </si>
  <si>
    <t xml:space="preserve">Nh­    </t>
  </si>
  <si>
    <t xml:space="preserve">Lµnh   </t>
  </si>
  <si>
    <t xml:space="preserve">Minh   </t>
  </si>
  <si>
    <t xml:space="preserve">Thanh  </t>
  </si>
  <si>
    <t xml:space="preserve">C¬     </t>
  </si>
  <si>
    <t xml:space="preserve">§Þnh   </t>
  </si>
  <si>
    <t xml:space="preserve">Hoµi   </t>
  </si>
  <si>
    <t xml:space="preserve">L©m    </t>
  </si>
  <si>
    <t xml:space="preserve">Long   </t>
  </si>
  <si>
    <t xml:space="preserve">Trang  </t>
  </si>
  <si>
    <t xml:space="preserve">Vinh   </t>
  </si>
  <si>
    <t xml:space="preserve">Th©u   </t>
  </si>
  <si>
    <t xml:space="preserve">Nhiªn  </t>
  </si>
  <si>
    <t xml:space="preserve">Mai    </t>
  </si>
  <si>
    <t xml:space="preserve">TÝn    </t>
  </si>
  <si>
    <t xml:space="preserve">Thi    </t>
  </si>
  <si>
    <t xml:space="preserve">KiÒu   </t>
  </si>
  <si>
    <t xml:space="preserve">Hoa    </t>
  </si>
  <si>
    <t xml:space="preserve">§µo    </t>
  </si>
  <si>
    <t xml:space="preserve">B×nh   </t>
  </si>
  <si>
    <t>Lớp</t>
  </si>
  <si>
    <t xml:space="preserve">TH08B2  </t>
  </si>
  <si>
    <t>DH11TH03</t>
  </si>
  <si>
    <t xml:space="preserve">TH08B1  </t>
  </si>
  <si>
    <t xml:space="preserve">TH08A1  </t>
  </si>
  <si>
    <t xml:space="preserve">TH10A1  </t>
  </si>
  <si>
    <t>DH11TH01</t>
  </si>
  <si>
    <t xml:space="preserve">TH10A2  </t>
  </si>
  <si>
    <t>DH11TH02</t>
  </si>
  <si>
    <t xml:space="preserve">TH10A3  </t>
  </si>
  <si>
    <t>Điểm TB</t>
  </si>
  <si>
    <t>9.19</t>
  </si>
  <si>
    <t>9.00</t>
  </si>
  <si>
    <t>8.85</t>
  </si>
  <si>
    <t>8.77</t>
  </si>
  <si>
    <t>8.62</t>
  </si>
  <si>
    <t>8.58</t>
  </si>
  <si>
    <t>8.55</t>
  </si>
  <si>
    <t>8.54</t>
  </si>
  <si>
    <t>8.50</t>
  </si>
  <si>
    <t>8.42</t>
  </si>
  <si>
    <t>8.35</t>
  </si>
  <si>
    <t>8.31</t>
  </si>
  <si>
    <t>8.19</t>
  </si>
  <si>
    <t>8.12</t>
  </si>
  <si>
    <t>8.08</t>
  </si>
  <si>
    <t>8.00</t>
  </si>
  <si>
    <t>7.96</t>
  </si>
  <si>
    <t>7.92</t>
  </si>
  <si>
    <t>7.88</t>
  </si>
  <si>
    <t>7.85</t>
  </si>
  <si>
    <t>7.81</t>
  </si>
  <si>
    <t>7.80</t>
  </si>
  <si>
    <t>7.77</t>
  </si>
  <si>
    <t>7.73</t>
  </si>
  <si>
    <t>7.70</t>
  </si>
  <si>
    <t>7.69</t>
  </si>
  <si>
    <t>7.65</t>
  </si>
  <si>
    <t>7.62</t>
  </si>
  <si>
    <t>7.59</t>
  </si>
  <si>
    <t>7.58</t>
  </si>
  <si>
    <t>7.55</t>
  </si>
  <si>
    <t>7.54</t>
  </si>
  <si>
    <t>7.50</t>
  </si>
  <si>
    <t>7.46</t>
  </si>
  <si>
    <t>7.42</t>
  </si>
  <si>
    <t>7.41</t>
  </si>
  <si>
    <t>7.38</t>
  </si>
  <si>
    <t>7.35</t>
  </si>
  <si>
    <t>7.31</t>
  </si>
  <si>
    <t>7.30</t>
  </si>
  <si>
    <t>7.27</t>
  </si>
  <si>
    <t>7.23</t>
  </si>
  <si>
    <t>7.19</t>
  </si>
  <si>
    <t>7.18</t>
  </si>
  <si>
    <t>7.12</t>
  </si>
  <si>
    <t>7.08</t>
  </si>
  <si>
    <t>7.04</t>
  </si>
  <si>
    <t>7.00</t>
  </si>
  <si>
    <t>Xếp loại HT</t>
  </si>
  <si>
    <t>XuÊt s¾c</t>
  </si>
  <si>
    <t>Giái</t>
  </si>
  <si>
    <t>Kh¸</t>
  </si>
  <si>
    <t>Điểm RL</t>
  </si>
  <si>
    <t>Tèt</t>
  </si>
  <si>
    <t>Xếp loại HB KKHT</t>
  </si>
  <si>
    <t>Danh s¸ch dù kiÕn khen th­ëng häc bæng khuyÕn khÝch häc tËp häc kú I n¨m häc 2011-2012</t>
  </si>
  <si>
    <t>Tr­êng §¹i häc Më Tp.HCM</t>
  </si>
  <si>
    <t>Khoa C«ng NghÖ Th«ng Tin</t>
  </si>
  <si>
    <t>Sè tiÒn</t>
  </si>
  <si>
    <t>XÕp lo¹i RL</t>
  </si>
  <si>
    <t>Họ</t>
  </si>
  <si>
    <t>Tªn</t>
  </si>
  <si>
    <t>M· SV</t>
  </si>
  <si>
    <t>Tæng céng</t>
  </si>
  <si>
    <t>B»ng ch÷</t>
  </si>
  <si>
    <t>Hai tr¨m lÎ hai triÖu ®ång ch½n</t>
  </si>
  <si>
    <t>Ban chñ nhiÖm khoa</t>
  </si>
  <si>
    <t>Ng­êi lËp b¶ng</t>
  </si>
  <si>
    <t>§ç §¹i D­¬ng</t>
  </si>
  <si>
    <t>Ninh Xu©n H­¬ng</t>
  </si>
  <si>
    <t>Tp.HCM, Ngµy …… th¸ng …..n¨m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</si>
</sst>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.VnTime"/>
      <family val="2"/>
    </font>
    <font>
      <sz val="2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165" fontId="20" fillId="0" borderId="10" xfId="42" applyNumberFormat="1" applyFont="1" applyBorder="1" applyAlignment="1">
      <alignment/>
      <protection locked="0"/>
    </xf>
    <xf numFmtId="49" fontId="20" fillId="2" borderId="10" xfId="0" applyNumberFormat="1" applyFont="1" applyFill="1" applyBorder="1" applyAlignment="1" applyProtection="1">
      <alignment horizontal="left" vertical="center" wrapText="1"/>
      <protection/>
    </xf>
    <xf numFmtId="165" fontId="20" fillId="2" borderId="10" xfId="42" applyNumberFormat="1" applyFont="1" applyFill="1" applyBorder="1" applyAlignment="1">
      <alignment/>
      <protection locked="0"/>
    </xf>
    <xf numFmtId="49" fontId="20" fillId="3" borderId="10" xfId="0" applyNumberFormat="1" applyFont="1" applyFill="1" applyBorder="1" applyAlignment="1" applyProtection="1">
      <alignment horizontal="left" vertical="center" wrapText="1"/>
      <protection/>
    </xf>
    <xf numFmtId="165" fontId="20" fillId="3" borderId="10" xfId="42" applyNumberFormat="1" applyFont="1" applyFill="1" applyBorder="1" applyAlignment="1">
      <alignment/>
      <protection locked="0"/>
    </xf>
    <xf numFmtId="0" fontId="18" fillId="0" borderId="0" xfId="0" applyFont="1" applyFill="1" applyAlignment="1">
      <alignment/>
    </xf>
    <xf numFmtId="49" fontId="20" fillId="4" borderId="10" xfId="0" applyNumberFormat="1" applyFont="1" applyFill="1" applyBorder="1" applyAlignment="1" applyProtection="1">
      <alignment horizontal="left" vertical="center" wrapText="1"/>
      <protection/>
    </xf>
    <xf numFmtId="165" fontId="20" fillId="4" borderId="10" xfId="42" applyNumberFormat="1" applyFont="1" applyFill="1" applyBorder="1" applyAlignment="1">
      <alignment/>
      <protection locked="0"/>
    </xf>
    <xf numFmtId="49" fontId="20" fillId="5" borderId="10" xfId="0" applyNumberFormat="1" applyFont="1" applyFill="1" applyBorder="1" applyAlignment="1" applyProtection="1">
      <alignment horizontal="left" vertical="center" wrapText="1"/>
      <protection/>
    </xf>
    <xf numFmtId="165" fontId="20" fillId="5" borderId="10" xfId="42" applyNumberFormat="1" applyFont="1" applyFill="1" applyBorder="1" applyAlignment="1">
      <alignment/>
      <protection locked="0"/>
    </xf>
    <xf numFmtId="49" fontId="20" fillId="6" borderId="10" xfId="0" applyNumberFormat="1" applyFont="1" applyFill="1" applyBorder="1" applyAlignment="1" applyProtection="1">
      <alignment horizontal="left" vertical="center" wrapText="1"/>
      <protection/>
    </xf>
    <xf numFmtId="165" fontId="20" fillId="6" borderId="10" xfId="42" applyNumberFormat="1" applyFont="1" applyFill="1" applyBorder="1" applyAlignment="1">
      <alignment/>
      <protection locked="0"/>
    </xf>
    <xf numFmtId="49" fontId="20" fillId="7" borderId="10" xfId="0" applyNumberFormat="1" applyFont="1" applyFill="1" applyBorder="1" applyAlignment="1" applyProtection="1">
      <alignment horizontal="left" vertical="center" wrapText="1"/>
      <protection/>
    </xf>
    <xf numFmtId="165" fontId="20" fillId="7" borderId="10" xfId="42" applyNumberFormat="1" applyFont="1" applyFill="1" applyBorder="1" applyAlignment="1">
      <alignment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right"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165" fontId="21" fillId="0" borderId="12" xfId="0" applyNumberFormat="1" applyFont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PageLayoutView="0" workbookViewId="0" topLeftCell="A1">
      <selection activeCell="A2" sqref="A2:C2"/>
    </sheetView>
  </sheetViews>
  <sheetFormatPr defaultColWidth="9.140625" defaultRowHeight="12.75"/>
  <cols>
    <col min="1" max="1" width="5.140625" style="1" customWidth="1"/>
    <col min="2" max="2" width="12.421875" style="1" bestFit="1" customWidth="1"/>
    <col min="3" max="3" width="20.421875" style="1" bestFit="1" customWidth="1"/>
    <col min="4" max="4" width="8.00390625" style="1" bestFit="1" customWidth="1"/>
    <col min="5" max="5" width="11.8515625" style="1" bestFit="1" customWidth="1"/>
    <col min="6" max="6" width="8.00390625" style="1" bestFit="1" customWidth="1"/>
    <col min="7" max="7" width="9.00390625" style="1" customWidth="1"/>
    <col min="8" max="8" width="6.7109375" style="1" customWidth="1"/>
    <col min="9" max="9" width="10.28125" style="1" customWidth="1"/>
    <col min="10" max="10" width="11.140625" style="1" customWidth="1"/>
    <col min="11" max="11" width="14.00390625" style="1" bestFit="1" customWidth="1"/>
    <col min="12" max="16384" width="9.140625" style="1" customWidth="1"/>
  </cols>
  <sheetData>
    <row r="1" spans="1:3" ht="15">
      <c r="A1" s="23" t="s">
        <v>500</v>
      </c>
      <c r="B1" s="23"/>
      <c r="C1" s="23"/>
    </row>
    <row r="2" spans="1:3" ht="15">
      <c r="A2" s="23" t="s">
        <v>501</v>
      </c>
      <c r="B2" s="23"/>
      <c r="C2" s="23"/>
    </row>
    <row r="3" spans="1:10" ht="54.75" customHeight="1">
      <c r="A3" s="2" t="s">
        <v>499</v>
      </c>
      <c r="B3" s="2"/>
      <c r="C3" s="2"/>
      <c r="D3" s="2"/>
      <c r="E3" s="2"/>
      <c r="F3" s="2"/>
      <c r="G3" s="2"/>
      <c r="H3" s="2"/>
      <c r="I3" s="2"/>
      <c r="J3" s="2"/>
    </row>
    <row r="4" ht="34.5" customHeight="1"/>
    <row r="5" spans="1:11" ht="35.25" customHeight="1">
      <c r="A5" s="3" t="s">
        <v>0</v>
      </c>
      <c r="B5" s="3" t="s">
        <v>506</v>
      </c>
      <c r="C5" s="3" t="s">
        <v>504</v>
      </c>
      <c r="D5" s="3" t="s">
        <v>505</v>
      </c>
      <c r="E5" s="3" t="s">
        <v>433</v>
      </c>
      <c r="F5" s="3" t="s">
        <v>443</v>
      </c>
      <c r="G5" s="3" t="s">
        <v>492</v>
      </c>
      <c r="H5" s="3" t="s">
        <v>496</v>
      </c>
      <c r="I5" s="3" t="s">
        <v>503</v>
      </c>
      <c r="J5" s="3" t="s">
        <v>498</v>
      </c>
      <c r="K5" s="4" t="s">
        <v>502</v>
      </c>
    </row>
    <row r="6" spans="1:11" s="11" customFormat="1" ht="18" customHeight="1">
      <c r="A6" s="7" t="s">
        <v>1</v>
      </c>
      <c r="B6" s="7" t="s">
        <v>189</v>
      </c>
      <c r="C6" s="7" t="s">
        <v>307</v>
      </c>
      <c r="D6" s="7" t="s">
        <v>408</v>
      </c>
      <c r="E6" s="7" t="s">
        <v>439</v>
      </c>
      <c r="F6" s="7" t="s">
        <v>468</v>
      </c>
      <c r="G6" s="7" t="s">
        <v>495</v>
      </c>
      <c r="H6" s="7" t="s">
        <v>70</v>
      </c>
      <c r="I6" s="7" t="s">
        <v>495</v>
      </c>
      <c r="J6" s="7" t="s">
        <v>495</v>
      </c>
      <c r="K6" s="8">
        <f>IF(J6="XuÊt s¾c",2500000,IF(J6="Giái",2000000,1500000))</f>
        <v>1500000</v>
      </c>
    </row>
    <row r="7" spans="1:11" s="11" customFormat="1" ht="18" customHeight="1">
      <c r="A7" s="7" t="s">
        <v>2</v>
      </c>
      <c r="B7" s="7" t="s">
        <v>226</v>
      </c>
      <c r="C7" s="7" t="s">
        <v>338</v>
      </c>
      <c r="D7" s="7" t="s">
        <v>425</v>
      </c>
      <c r="E7" s="7" t="s">
        <v>439</v>
      </c>
      <c r="F7" s="7" t="s">
        <v>483</v>
      </c>
      <c r="G7" s="7" t="s">
        <v>495</v>
      </c>
      <c r="H7" s="7" t="s">
        <v>81</v>
      </c>
      <c r="I7" s="7" t="s">
        <v>497</v>
      </c>
      <c r="J7" s="7" t="s">
        <v>495</v>
      </c>
      <c r="K7" s="8">
        <f>IF(J7="XuÊt s¾c",2500000,IF(J7="Giái",2000000,1500000))</f>
        <v>1500000</v>
      </c>
    </row>
    <row r="8" spans="1:11" s="11" customFormat="1" ht="18" customHeight="1">
      <c r="A8" s="7" t="s">
        <v>3</v>
      </c>
      <c r="B8" s="7" t="s">
        <v>227</v>
      </c>
      <c r="C8" s="7" t="s">
        <v>339</v>
      </c>
      <c r="D8" s="7" t="s">
        <v>351</v>
      </c>
      <c r="E8" s="7" t="s">
        <v>441</v>
      </c>
      <c r="F8" s="7" t="s">
        <v>483</v>
      </c>
      <c r="G8" s="7" t="s">
        <v>495</v>
      </c>
      <c r="H8" s="7" t="s">
        <v>86</v>
      </c>
      <c r="I8" s="7" t="s">
        <v>497</v>
      </c>
      <c r="J8" s="7" t="s">
        <v>495</v>
      </c>
      <c r="K8" s="8">
        <f>IF(J8="XuÊt s¾c",2500000,IF(J8="Giái",2000000,1500000))</f>
        <v>1500000</v>
      </c>
    </row>
    <row r="9" spans="1:11" s="11" customFormat="1" ht="18" customHeight="1">
      <c r="A9" s="7" t="s">
        <v>4</v>
      </c>
      <c r="B9" s="7" t="s">
        <v>123</v>
      </c>
      <c r="C9" s="7" t="s">
        <v>244</v>
      </c>
      <c r="D9" s="7" t="s">
        <v>352</v>
      </c>
      <c r="E9" s="7" t="s">
        <v>435</v>
      </c>
      <c r="F9" s="7" t="s">
        <v>445</v>
      </c>
      <c r="G9" s="7" t="s">
        <v>493</v>
      </c>
      <c r="H9" s="7" t="s">
        <v>70</v>
      </c>
      <c r="I9" s="7" t="s">
        <v>495</v>
      </c>
      <c r="J9" s="7" t="s">
        <v>495</v>
      </c>
      <c r="K9" s="8">
        <f>IF(J9="XuÊt s¾c",2500000,IF(J9="Giái",2000000,1500000))</f>
        <v>1500000</v>
      </c>
    </row>
    <row r="10" spans="1:11" s="11" customFormat="1" ht="18" customHeight="1">
      <c r="A10" s="7" t="s">
        <v>5</v>
      </c>
      <c r="B10" s="7" t="s">
        <v>179</v>
      </c>
      <c r="C10" s="7" t="s">
        <v>297</v>
      </c>
      <c r="D10" s="7" t="s">
        <v>400</v>
      </c>
      <c r="E10" s="7" t="s">
        <v>435</v>
      </c>
      <c r="F10" s="7" t="s">
        <v>465</v>
      </c>
      <c r="G10" s="7" t="s">
        <v>495</v>
      </c>
      <c r="H10" s="7" t="s">
        <v>85</v>
      </c>
      <c r="I10" s="7" t="s">
        <v>497</v>
      </c>
      <c r="J10" s="7" t="s">
        <v>495</v>
      </c>
      <c r="K10" s="8">
        <f>IF(J10="XuÊt s¾c",2500000,IF(J10="Giái",2000000,1500000))</f>
        <v>1500000</v>
      </c>
    </row>
    <row r="11" spans="1:11" ht="18" customHeight="1">
      <c r="A11" s="9" t="s">
        <v>6</v>
      </c>
      <c r="B11" s="9" t="s">
        <v>124</v>
      </c>
      <c r="C11" s="9" t="s">
        <v>245</v>
      </c>
      <c r="D11" s="9" t="s">
        <v>353</v>
      </c>
      <c r="E11" s="9" t="s">
        <v>437</v>
      </c>
      <c r="F11" s="9" t="s">
        <v>446</v>
      </c>
      <c r="G11" s="9" t="s">
        <v>494</v>
      </c>
      <c r="H11" s="9" t="s">
        <v>90</v>
      </c>
      <c r="I11" s="9" t="s">
        <v>493</v>
      </c>
      <c r="J11" s="9" t="s">
        <v>494</v>
      </c>
      <c r="K11" s="10">
        <f>IF(J11="XuÊt s¾c",2500000,IF(J11="Giái",2000000,1500000))</f>
        <v>2000000</v>
      </c>
    </row>
    <row r="12" spans="1:11" ht="18" customHeight="1">
      <c r="A12" s="9" t="s">
        <v>7</v>
      </c>
      <c r="B12" s="9" t="s">
        <v>125</v>
      </c>
      <c r="C12" s="9" t="s">
        <v>246</v>
      </c>
      <c r="D12" s="9" t="s">
        <v>354</v>
      </c>
      <c r="E12" s="9" t="s">
        <v>437</v>
      </c>
      <c r="F12" s="9" t="s">
        <v>446</v>
      </c>
      <c r="G12" s="9" t="s">
        <v>494</v>
      </c>
      <c r="H12" s="9" t="s">
        <v>90</v>
      </c>
      <c r="I12" s="9" t="s">
        <v>493</v>
      </c>
      <c r="J12" s="9" t="s">
        <v>494</v>
      </c>
      <c r="K12" s="10">
        <f>IF(J12="XuÊt s¾c",2500000,IF(J12="Giái",2000000,1500000))</f>
        <v>2000000</v>
      </c>
    </row>
    <row r="13" spans="1:11" ht="18" customHeight="1">
      <c r="A13" s="9" t="s">
        <v>8</v>
      </c>
      <c r="B13" s="9" t="s">
        <v>129</v>
      </c>
      <c r="C13" s="9" t="s">
        <v>250</v>
      </c>
      <c r="D13" s="9" t="s">
        <v>358</v>
      </c>
      <c r="E13" s="9" t="s">
        <v>437</v>
      </c>
      <c r="F13" s="9" t="s">
        <v>447</v>
      </c>
      <c r="G13" s="9" t="s">
        <v>494</v>
      </c>
      <c r="H13" s="9" t="s">
        <v>80</v>
      </c>
      <c r="I13" s="9" t="s">
        <v>497</v>
      </c>
      <c r="J13" s="9" t="s">
        <v>494</v>
      </c>
      <c r="K13" s="10">
        <f>IF(J13="XuÊt s¾c",2500000,IF(J13="Giái",2000000,1500000))</f>
        <v>2000000</v>
      </c>
    </row>
    <row r="14" spans="1:11" ht="18" customHeight="1">
      <c r="A14" s="9" t="s">
        <v>9</v>
      </c>
      <c r="B14" s="9" t="s">
        <v>131</v>
      </c>
      <c r="C14" s="9" t="s">
        <v>251</v>
      </c>
      <c r="D14" s="9" t="s">
        <v>360</v>
      </c>
      <c r="E14" s="9" t="s">
        <v>437</v>
      </c>
      <c r="F14" s="9" t="s">
        <v>448</v>
      </c>
      <c r="G14" s="9" t="s">
        <v>494</v>
      </c>
      <c r="H14" s="9" t="s">
        <v>85</v>
      </c>
      <c r="I14" s="9" t="s">
        <v>497</v>
      </c>
      <c r="J14" s="9" t="s">
        <v>494</v>
      </c>
      <c r="K14" s="10">
        <f>IF(J14="XuÊt s¾c",2500000,IF(J14="Giái",2000000,1500000))</f>
        <v>2000000</v>
      </c>
    </row>
    <row r="15" spans="1:11" ht="18" customHeight="1">
      <c r="A15" s="9" t="s">
        <v>10</v>
      </c>
      <c r="B15" s="9" t="s">
        <v>135</v>
      </c>
      <c r="C15" s="9" t="s">
        <v>255</v>
      </c>
      <c r="D15" s="9" t="s">
        <v>364</v>
      </c>
      <c r="E15" s="9" t="s">
        <v>437</v>
      </c>
      <c r="F15" s="9" t="s">
        <v>451</v>
      </c>
      <c r="G15" s="9" t="s">
        <v>494</v>
      </c>
      <c r="H15" s="9" t="s">
        <v>80</v>
      </c>
      <c r="I15" s="9" t="s">
        <v>497</v>
      </c>
      <c r="J15" s="9" t="s">
        <v>494</v>
      </c>
      <c r="K15" s="10">
        <f>IF(J15="XuÊt s¾c",2500000,IF(J15="Giái",2000000,1500000))</f>
        <v>2000000</v>
      </c>
    </row>
    <row r="16" spans="1:11" ht="18" customHeight="1">
      <c r="A16" s="9" t="s">
        <v>11</v>
      </c>
      <c r="B16" s="9" t="s">
        <v>137</v>
      </c>
      <c r="C16" s="9" t="s">
        <v>257</v>
      </c>
      <c r="D16" s="9" t="s">
        <v>366</v>
      </c>
      <c r="E16" s="9" t="s">
        <v>437</v>
      </c>
      <c r="F16" s="9" t="s">
        <v>452</v>
      </c>
      <c r="G16" s="9" t="s">
        <v>494</v>
      </c>
      <c r="H16" s="9" t="s">
        <v>90</v>
      </c>
      <c r="I16" s="9" t="s">
        <v>493</v>
      </c>
      <c r="J16" s="9" t="s">
        <v>494</v>
      </c>
      <c r="K16" s="10">
        <f>IF(J16="XuÊt s¾c",2500000,IF(J16="Giái",2000000,1500000))</f>
        <v>2000000</v>
      </c>
    </row>
    <row r="17" spans="1:11" ht="18" customHeight="1">
      <c r="A17" s="9" t="s">
        <v>12</v>
      </c>
      <c r="B17" s="9" t="s">
        <v>142</v>
      </c>
      <c r="C17" s="9" t="s">
        <v>262</v>
      </c>
      <c r="D17" s="9" t="s">
        <v>371</v>
      </c>
      <c r="E17" s="9" t="s">
        <v>437</v>
      </c>
      <c r="F17" s="9" t="s">
        <v>453</v>
      </c>
      <c r="G17" s="9" t="s">
        <v>494</v>
      </c>
      <c r="H17" s="9" t="s">
        <v>80</v>
      </c>
      <c r="I17" s="9" t="s">
        <v>497</v>
      </c>
      <c r="J17" s="9" t="s">
        <v>494</v>
      </c>
      <c r="K17" s="10">
        <f>IF(J17="XuÊt s¾c",2500000,IF(J17="Giái",2000000,1500000))</f>
        <v>2000000</v>
      </c>
    </row>
    <row r="18" spans="1:11" ht="18" customHeight="1">
      <c r="A18" s="9" t="s">
        <v>13</v>
      </c>
      <c r="B18" s="9" t="s">
        <v>150</v>
      </c>
      <c r="C18" s="9" t="s">
        <v>269</v>
      </c>
      <c r="D18" s="9" t="s">
        <v>364</v>
      </c>
      <c r="E18" s="9" t="s">
        <v>437</v>
      </c>
      <c r="F18" s="9" t="s">
        <v>455</v>
      </c>
      <c r="G18" s="9" t="s">
        <v>494</v>
      </c>
      <c r="H18" s="9" t="s">
        <v>80</v>
      </c>
      <c r="I18" s="9" t="s">
        <v>497</v>
      </c>
      <c r="J18" s="9" t="s">
        <v>494</v>
      </c>
      <c r="K18" s="10">
        <f>IF(J18="XuÊt s¾c",2500000,IF(J18="Giái",2000000,1500000))</f>
        <v>2000000</v>
      </c>
    </row>
    <row r="19" spans="1:11" ht="18" customHeight="1">
      <c r="A19" s="9" t="s">
        <v>14</v>
      </c>
      <c r="B19" s="9" t="s">
        <v>151</v>
      </c>
      <c r="C19" s="9" t="s">
        <v>270</v>
      </c>
      <c r="D19" s="9" t="s">
        <v>379</v>
      </c>
      <c r="E19" s="9" t="s">
        <v>437</v>
      </c>
      <c r="F19" s="9" t="s">
        <v>455</v>
      </c>
      <c r="G19" s="9" t="s">
        <v>494</v>
      </c>
      <c r="H19" s="9" t="s">
        <v>75</v>
      </c>
      <c r="I19" s="9" t="s">
        <v>495</v>
      </c>
      <c r="J19" s="9" t="s">
        <v>495</v>
      </c>
      <c r="K19" s="10">
        <f>IF(J19="XuÊt s¾c",2500000,IF(J19="Giái",2000000,1500000))</f>
        <v>1500000</v>
      </c>
    </row>
    <row r="20" spans="1:11" ht="18" customHeight="1">
      <c r="A20" s="9" t="s">
        <v>15</v>
      </c>
      <c r="B20" s="9" t="s">
        <v>154</v>
      </c>
      <c r="C20" s="9" t="s">
        <v>273</v>
      </c>
      <c r="D20" s="9" t="s">
        <v>383</v>
      </c>
      <c r="E20" s="9" t="s">
        <v>437</v>
      </c>
      <c r="F20" s="9" t="s">
        <v>456</v>
      </c>
      <c r="G20" s="9" t="s">
        <v>494</v>
      </c>
      <c r="H20" s="9" t="s">
        <v>80</v>
      </c>
      <c r="I20" s="9" t="s">
        <v>497</v>
      </c>
      <c r="J20" s="9" t="s">
        <v>494</v>
      </c>
      <c r="K20" s="10">
        <f>IF(J20="XuÊt s¾c",2500000,IF(J20="Giái",2000000,1500000))</f>
        <v>2000000</v>
      </c>
    </row>
    <row r="21" spans="1:11" ht="18" customHeight="1">
      <c r="A21" s="9" t="s">
        <v>16</v>
      </c>
      <c r="B21" s="9" t="s">
        <v>155</v>
      </c>
      <c r="C21" s="9" t="s">
        <v>274</v>
      </c>
      <c r="D21" s="9" t="s">
        <v>384</v>
      </c>
      <c r="E21" s="9" t="s">
        <v>437</v>
      </c>
      <c r="F21" s="9" t="s">
        <v>456</v>
      </c>
      <c r="G21" s="9" t="s">
        <v>494</v>
      </c>
      <c r="H21" s="9" t="s">
        <v>75</v>
      </c>
      <c r="I21" s="9" t="s">
        <v>495</v>
      </c>
      <c r="J21" s="9" t="s">
        <v>495</v>
      </c>
      <c r="K21" s="10">
        <f>IF(J21="XuÊt s¾c",2500000,IF(J21="Giái",2000000,1500000))</f>
        <v>1500000</v>
      </c>
    </row>
    <row r="22" spans="1:11" ht="18" customHeight="1">
      <c r="A22" s="9" t="s">
        <v>17</v>
      </c>
      <c r="B22" s="9" t="s">
        <v>164</v>
      </c>
      <c r="C22" s="9" t="s">
        <v>283</v>
      </c>
      <c r="D22" s="9" t="s">
        <v>389</v>
      </c>
      <c r="E22" s="9" t="s">
        <v>437</v>
      </c>
      <c r="F22" s="9" t="s">
        <v>458</v>
      </c>
      <c r="G22" s="9" t="s">
        <v>494</v>
      </c>
      <c r="H22" s="9" t="s">
        <v>75</v>
      </c>
      <c r="I22" s="9" t="s">
        <v>495</v>
      </c>
      <c r="J22" s="9" t="s">
        <v>495</v>
      </c>
      <c r="K22" s="10">
        <f>IF(J22="XuÊt s¾c",2500000,IF(J22="Giái",2000000,1500000))</f>
        <v>1500000</v>
      </c>
    </row>
    <row r="23" spans="1:11" ht="18" customHeight="1">
      <c r="A23" s="9" t="s">
        <v>18</v>
      </c>
      <c r="B23" s="9" t="s">
        <v>169</v>
      </c>
      <c r="C23" s="9" t="s">
        <v>287</v>
      </c>
      <c r="D23" s="9" t="s">
        <v>393</v>
      </c>
      <c r="E23" s="9" t="s">
        <v>437</v>
      </c>
      <c r="F23" s="9" t="s">
        <v>459</v>
      </c>
      <c r="G23" s="9" t="s">
        <v>494</v>
      </c>
      <c r="H23" s="9" t="s">
        <v>75</v>
      </c>
      <c r="I23" s="9" t="s">
        <v>495</v>
      </c>
      <c r="J23" s="9" t="s">
        <v>495</v>
      </c>
      <c r="K23" s="10">
        <f>IF(J23="XuÊt s¾c",2500000,IF(J23="Giái",2000000,1500000))</f>
        <v>1500000</v>
      </c>
    </row>
    <row r="24" spans="1:11" ht="18" customHeight="1">
      <c r="A24" s="9" t="s">
        <v>19</v>
      </c>
      <c r="B24" s="9" t="s">
        <v>173</v>
      </c>
      <c r="C24" s="9" t="s">
        <v>291</v>
      </c>
      <c r="D24" s="9" t="s">
        <v>396</v>
      </c>
      <c r="E24" s="9" t="s">
        <v>437</v>
      </c>
      <c r="F24" s="9" t="s">
        <v>462</v>
      </c>
      <c r="G24" s="9" t="s">
        <v>495</v>
      </c>
      <c r="H24" s="9" t="s">
        <v>80</v>
      </c>
      <c r="I24" s="9" t="s">
        <v>497</v>
      </c>
      <c r="J24" s="9" t="s">
        <v>495</v>
      </c>
      <c r="K24" s="10">
        <f>IF(J24="XuÊt s¾c",2500000,IF(J24="Giái",2000000,1500000))</f>
        <v>1500000</v>
      </c>
    </row>
    <row r="25" spans="1:11" ht="18" customHeight="1">
      <c r="A25" s="9" t="s">
        <v>20</v>
      </c>
      <c r="B25" s="9" t="s">
        <v>174</v>
      </c>
      <c r="C25" s="9" t="s">
        <v>292</v>
      </c>
      <c r="D25" s="9" t="s">
        <v>353</v>
      </c>
      <c r="E25" s="9" t="s">
        <v>437</v>
      </c>
      <c r="F25" s="9" t="s">
        <v>462</v>
      </c>
      <c r="G25" s="9" t="s">
        <v>495</v>
      </c>
      <c r="H25" s="9" t="s">
        <v>80</v>
      </c>
      <c r="I25" s="9" t="s">
        <v>497</v>
      </c>
      <c r="J25" s="9" t="s">
        <v>495</v>
      </c>
      <c r="K25" s="10">
        <f>IF(J25="XuÊt s¾c",2500000,IF(J25="Giái",2000000,1500000))</f>
        <v>1500000</v>
      </c>
    </row>
    <row r="26" spans="1:11" ht="18" customHeight="1">
      <c r="A26" s="9" t="s">
        <v>21</v>
      </c>
      <c r="B26" s="9" t="s">
        <v>178</v>
      </c>
      <c r="C26" s="9" t="s">
        <v>296</v>
      </c>
      <c r="D26" s="9" t="s">
        <v>399</v>
      </c>
      <c r="E26" s="9" t="s">
        <v>437</v>
      </c>
      <c r="F26" s="9" t="s">
        <v>464</v>
      </c>
      <c r="G26" s="9" t="s">
        <v>495</v>
      </c>
      <c r="H26" s="9" t="s">
        <v>80</v>
      </c>
      <c r="I26" s="9" t="s">
        <v>497</v>
      </c>
      <c r="J26" s="9" t="s">
        <v>495</v>
      </c>
      <c r="K26" s="10">
        <f>IF(J26="XuÊt s¾c",2500000,IF(J26="Giái",2000000,1500000))</f>
        <v>1500000</v>
      </c>
    </row>
    <row r="27" spans="1:11" ht="18" customHeight="1">
      <c r="A27" s="9" t="s">
        <v>22</v>
      </c>
      <c r="B27" s="9" t="s">
        <v>180</v>
      </c>
      <c r="C27" s="9" t="s">
        <v>298</v>
      </c>
      <c r="D27" s="9" t="s">
        <v>401</v>
      </c>
      <c r="E27" s="9" t="s">
        <v>437</v>
      </c>
      <c r="F27" s="9" t="s">
        <v>466</v>
      </c>
      <c r="G27" s="9" t="s">
        <v>495</v>
      </c>
      <c r="H27" s="9" t="s">
        <v>70</v>
      </c>
      <c r="I27" s="9" t="s">
        <v>495</v>
      </c>
      <c r="J27" s="9" t="s">
        <v>495</v>
      </c>
      <c r="K27" s="10">
        <f>IF(J27="XuÊt s¾c",2500000,IF(J27="Giái",2000000,1500000))</f>
        <v>1500000</v>
      </c>
    </row>
    <row r="28" spans="1:11" ht="18" customHeight="1">
      <c r="A28" s="9" t="s">
        <v>23</v>
      </c>
      <c r="B28" s="9" t="s">
        <v>182</v>
      </c>
      <c r="C28" s="9" t="s">
        <v>300</v>
      </c>
      <c r="D28" s="9" t="s">
        <v>403</v>
      </c>
      <c r="E28" s="9" t="s">
        <v>437</v>
      </c>
      <c r="F28" s="9" t="s">
        <v>466</v>
      </c>
      <c r="G28" s="9" t="s">
        <v>495</v>
      </c>
      <c r="H28" s="9" t="s">
        <v>75</v>
      </c>
      <c r="I28" s="9" t="s">
        <v>495</v>
      </c>
      <c r="J28" s="9" t="s">
        <v>495</v>
      </c>
      <c r="K28" s="10">
        <f>IF(J28="XuÊt s¾c",2500000,IF(J28="Giái",2000000,1500000))</f>
        <v>1500000</v>
      </c>
    </row>
    <row r="29" spans="1:11" ht="18" customHeight="1">
      <c r="A29" s="9" t="s">
        <v>24</v>
      </c>
      <c r="B29" s="9" t="s">
        <v>183</v>
      </c>
      <c r="C29" s="9" t="s">
        <v>301</v>
      </c>
      <c r="D29" s="9" t="s">
        <v>376</v>
      </c>
      <c r="E29" s="9" t="s">
        <v>437</v>
      </c>
      <c r="F29" s="9" t="s">
        <v>466</v>
      </c>
      <c r="G29" s="9" t="s">
        <v>495</v>
      </c>
      <c r="H29" s="9" t="s">
        <v>80</v>
      </c>
      <c r="I29" s="9" t="s">
        <v>497</v>
      </c>
      <c r="J29" s="9" t="s">
        <v>495</v>
      </c>
      <c r="K29" s="10">
        <f>IF(J29="XuÊt s¾c",2500000,IF(J29="Giái",2000000,1500000))</f>
        <v>1500000</v>
      </c>
    </row>
    <row r="30" spans="1:11" ht="18" customHeight="1">
      <c r="A30" s="9" t="s">
        <v>25</v>
      </c>
      <c r="B30" s="9" t="s">
        <v>186</v>
      </c>
      <c r="C30" s="9" t="s">
        <v>304</v>
      </c>
      <c r="D30" s="9" t="s">
        <v>406</v>
      </c>
      <c r="E30" s="9" t="s">
        <v>437</v>
      </c>
      <c r="F30" s="9" t="s">
        <v>466</v>
      </c>
      <c r="G30" s="9" t="s">
        <v>495</v>
      </c>
      <c r="H30" s="9" t="s">
        <v>75</v>
      </c>
      <c r="I30" s="9" t="s">
        <v>495</v>
      </c>
      <c r="J30" s="9" t="s">
        <v>495</v>
      </c>
      <c r="K30" s="10">
        <f>IF(J30="XuÊt s¾c",2500000,IF(J30="Giái",2000000,1500000))</f>
        <v>1500000</v>
      </c>
    </row>
    <row r="31" spans="1:11" ht="18" customHeight="1">
      <c r="A31" s="9" t="s">
        <v>26</v>
      </c>
      <c r="B31" s="9" t="s">
        <v>194</v>
      </c>
      <c r="C31" s="9" t="s">
        <v>311</v>
      </c>
      <c r="D31" s="9" t="s">
        <v>411</v>
      </c>
      <c r="E31" s="9" t="s">
        <v>437</v>
      </c>
      <c r="F31" s="9" t="s">
        <v>470</v>
      </c>
      <c r="G31" s="9" t="s">
        <v>495</v>
      </c>
      <c r="H31" s="9" t="s">
        <v>80</v>
      </c>
      <c r="I31" s="9" t="s">
        <v>497</v>
      </c>
      <c r="J31" s="9" t="s">
        <v>495</v>
      </c>
      <c r="K31" s="10">
        <f>IF(J31="XuÊt s¾c",2500000,IF(J31="Giái",2000000,1500000))</f>
        <v>1500000</v>
      </c>
    </row>
    <row r="32" spans="1:11" ht="18" customHeight="1">
      <c r="A32" s="9" t="s">
        <v>27</v>
      </c>
      <c r="B32" s="9" t="s">
        <v>196</v>
      </c>
      <c r="C32" s="9" t="s">
        <v>313</v>
      </c>
      <c r="D32" s="9" t="s">
        <v>394</v>
      </c>
      <c r="E32" s="9" t="s">
        <v>437</v>
      </c>
      <c r="F32" s="9" t="s">
        <v>470</v>
      </c>
      <c r="G32" s="9" t="s">
        <v>495</v>
      </c>
      <c r="H32" s="9" t="s">
        <v>88</v>
      </c>
      <c r="I32" s="9" t="s">
        <v>497</v>
      </c>
      <c r="J32" s="9" t="s">
        <v>495</v>
      </c>
      <c r="K32" s="10">
        <f>IF(J32="XuÊt s¾c",2500000,IF(J32="Giái",2000000,1500000))</f>
        <v>1500000</v>
      </c>
    </row>
    <row r="33" spans="1:11" ht="18" customHeight="1">
      <c r="A33" s="9" t="s">
        <v>28</v>
      </c>
      <c r="B33" s="9" t="s">
        <v>198</v>
      </c>
      <c r="C33" s="9" t="s">
        <v>295</v>
      </c>
      <c r="D33" s="9" t="s">
        <v>389</v>
      </c>
      <c r="E33" s="9" t="s">
        <v>437</v>
      </c>
      <c r="F33" s="9" t="s">
        <v>470</v>
      </c>
      <c r="G33" s="9" t="s">
        <v>495</v>
      </c>
      <c r="H33" s="9" t="s">
        <v>80</v>
      </c>
      <c r="I33" s="9" t="s">
        <v>497</v>
      </c>
      <c r="J33" s="9" t="s">
        <v>495</v>
      </c>
      <c r="K33" s="10">
        <f>IF(J33="XuÊt s¾c",2500000,IF(J33="Giái",2000000,1500000))</f>
        <v>1500000</v>
      </c>
    </row>
    <row r="34" spans="1:11" ht="18" customHeight="1">
      <c r="A34" s="9" t="s">
        <v>29</v>
      </c>
      <c r="B34" s="9" t="s">
        <v>202</v>
      </c>
      <c r="C34" s="9" t="s">
        <v>318</v>
      </c>
      <c r="D34" s="9" t="s">
        <v>413</v>
      </c>
      <c r="E34" s="9" t="s">
        <v>437</v>
      </c>
      <c r="F34" s="9" t="s">
        <v>473</v>
      </c>
      <c r="G34" s="9" t="s">
        <v>495</v>
      </c>
      <c r="H34" s="9" t="s">
        <v>80</v>
      </c>
      <c r="I34" s="9" t="s">
        <v>497</v>
      </c>
      <c r="J34" s="9" t="s">
        <v>495</v>
      </c>
      <c r="K34" s="10">
        <f>IF(J34="XuÊt s¾c",2500000,IF(J34="Giái",2000000,1500000))</f>
        <v>1500000</v>
      </c>
    </row>
    <row r="35" spans="1:11" ht="18" customHeight="1">
      <c r="A35" s="9" t="s">
        <v>30</v>
      </c>
      <c r="B35" s="9" t="s">
        <v>204</v>
      </c>
      <c r="C35" s="9" t="s">
        <v>320</v>
      </c>
      <c r="D35" s="9" t="s">
        <v>414</v>
      </c>
      <c r="E35" s="9" t="s">
        <v>437</v>
      </c>
      <c r="F35" s="9" t="s">
        <v>474</v>
      </c>
      <c r="G35" s="9" t="s">
        <v>495</v>
      </c>
      <c r="H35" s="9" t="s">
        <v>80</v>
      </c>
      <c r="I35" s="9" t="s">
        <v>497</v>
      </c>
      <c r="J35" s="9" t="s">
        <v>495</v>
      </c>
      <c r="K35" s="10">
        <f>IF(J35="XuÊt s¾c",2500000,IF(J35="Giái",2000000,1500000))</f>
        <v>1500000</v>
      </c>
    </row>
    <row r="36" spans="1:11" ht="18" customHeight="1">
      <c r="A36" s="9" t="s">
        <v>31</v>
      </c>
      <c r="B36" s="9" t="s">
        <v>206</v>
      </c>
      <c r="C36" s="9" t="s">
        <v>322</v>
      </c>
      <c r="D36" s="9" t="s">
        <v>373</v>
      </c>
      <c r="E36" s="9" t="s">
        <v>437</v>
      </c>
      <c r="F36" s="9" t="s">
        <v>475</v>
      </c>
      <c r="G36" s="9" t="s">
        <v>495</v>
      </c>
      <c r="H36" s="9" t="s">
        <v>80</v>
      </c>
      <c r="I36" s="9" t="s">
        <v>497</v>
      </c>
      <c r="J36" s="9" t="s">
        <v>495</v>
      </c>
      <c r="K36" s="10">
        <f>IF(J36="XuÊt s¾c",2500000,IF(J36="Giái",2000000,1500000))</f>
        <v>1500000</v>
      </c>
    </row>
    <row r="37" spans="1:11" ht="18" customHeight="1">
      <c r="A37" s="9" t="s">
        <v>32</v>
      </c>
      <c r="B37" s="9" t="s">
        <v>207</v>
      </c>
      <c r="C37" s="9" t="s">
        <v>323</v>
      </c>
      <c r="D37" s="9" t="s">
        <v>416</v>
      </c>
      <c r="E37" s="9" t="s">
        <v>437</v>
      </c>
      <c r="F37" s="9" t="s">
        <v>475</v>
      </c>
      <c r="G37" s="9" t="s">
        <v>495</v>
      </c>
      <c r="H37" s="9" t="s">
        <v>80</v>
      </c>
      <c r="I37" s="9" t="s">
        <v>497</v>
      </c>
      <c r="J37" s="9" t="s">
        <v>495</v>
      </c>
      <c r="K37" s="10">
        <f>IF(J37="XuÊt s¾c",2500000,IF(J37="Giái",2000000,1500000))</f>
        <v>1500000</v>
      </c>
    </row>
    <row r="38" spans="1:11" ht="18" customHeight="1">
      <c r="A38" s="9" t="s">
        <v>33</v>
      </c>
      <c r="B38" s="9" t="s">
        <v>210</v>
      </c>
      <c r="C38" s="9" t="s">
        <v>326</v>
      </c>
      <c r="D38" s="9" t="s">
        <v>396</v>
      </c>
      <c r="E38" s="9" t="s">
        <v>437</v>
      </c>
      <c r="F38" s="9" t="s">
        <v>476</v>
      </c>
      <c r="G38" s="9" t="s">
        <v>495</v>
      </c>
      <c r="H38" s="9" t="s">
        <v>70</v>
      </c>
      <c r="I38" s="9" t="s">
        <v>495</v>
      </c>
      <c r="J38" s="9" t="s">
        <v>495</v>
      </c>
      <c r="K38" s="10">
        <f>IF(J38="XuÊt s¾c",2500000,IF(J38="Giái",2000000,1500000))</f>
        <v>1500000</v>
      </c>
    </row>
    <row r="39" spans="1:11" ht="18" customHeight="1">
      <c r="A39" s="9" t="s">
        <v>34</v>
      </c>
      <c r="B39" s="9" t="s">
        <v>212</v>
      </c>
      <c r="C39" s="9" t="s">
        <v>328</v>
      </c>
      <c r="D39" s="9" t="s">
        <v>387</v>
      </c>
      <c r="E39" s="9" t="s">
        <v>437</v>
      </c>
      <c r="F39" s="9" t="s">
        <v>478</v>
      </c>
      <c r="G39" s="9" t="s">
        <v>495</v>
      </c>
      <c r="H39" s="9" t="s">
        <v>80</v>
      </c>
      <c r="I39" s="9" t="s">
        <v>497</v>
      </c>
      <c r="J39" s="9" t="s">
        <v>495</v>
      </c>
      <c r="K39" s="10">
        <f>IF(J39="XuÊt s¾c",2500000,IF(J39="Giái",2000000,1500000))</f>
        <v>1500000</v>
      </c>
    </row>
    <row r="40" spans="1:11" ht="18" customHeight="1">
      <c r="A40" s="9" t="s">
        <v>35</v>
      </c>
      <c r="B40" s="9" t="s">
        <v>222</v>
      </c>
      <c r="C40" s="9" t="s">
        <v>335</v>
      </c>
      <c r="D40" s="9" t="s">
        <v>415</v>
      </c>
      <c r="E40" s="9" t="s">
        <v>437</v>
      </c>
      <c r="F40" s="9" t="s">
        <v>481</v>
      </c>
      <c r="G40" s="9" t="s">
        <v>495</v>
      </c>
      <c r="H40" s="9" t="s">
        <v>80</v>
      </c>
      <c r="I40" s="9" t="s">
        <v>497</v>
      </c>
      <c r="J40" s="9" t="s">
        <v>495</v>
      </c>
      <c r="K40" s="10">
        <f>IF(J40="XuÊt s¾c",2500000,IF(J40="Giái",2000000,1500000))</f>
        <v>1500000</v>
      </c>
    </row>
    <row r="41" spans="1:11" ht="18" customHeight="1">
      <c r="A41" s="9" t="s">
        <v>36</v>
      </c>
      <c r="B41" s="9" t="s">
        <v>230</v>
      </c>
      <c r="C41" s="9" t="s">
        <v>341</v>
      </c>
      <c r="D41" s="9" t="s">
        <v>427</v>
      </c>
      <c r="E41" s="9" t="s">
        <v>437</v>
      </c>
      <c r="F41" s="9" t="s">
        <v>485</v>
      </c>
      <c r="G41" s="9" t="s">
        <v>495</v>
      </c>
      <c r="H41" s="9" t="s">
        <v>80</v>
      </c>
      <c r="I41" s="9" t="s">
        <v>497</v>
      </c>
      <c r="J41" s="9" t="s">
        <v>495</v>
      </c>
      <c r="K41" s="10">
        <f>IF(J41="XuÊt s¾c",2500000,IF(J41="Giái",2000000,1500000))</f>
        <v>1500000</v>
      </c>
    </row>
    <row r="42" spans="1:11" ht="18" customHeight="1">
      <c r="A42" s="9" t="s">
        <v>37</v>
      </c>
      <c r="B42" s="9" t="s">
        <v>237</v>
      </c>
      <c r="C42" s="9" t="s">
        <v>348</v>
      </c>
      <c r="D42" s="9" t="s">
        <v>431</v>
      </c>
      <c r="E42" s="9" t="s">
        <v>437</v>
      </c>
      <c r="F42" s="9" t="s">
        <v>489</v>
      </c>
      <c r="G42" s="9" t="s">
        <v>495</v>
      </c>
      <c r="H42" s="9" t="s">
        <v>70</v>
      </c>
      <c r="I42" s="9" t="s">
        <v>495</v>
      </c>
      <c r="J42" s="9" t="s">
        <v>495</v>
      </c>
      <c r="K42" s="10">
        <f>IF(J42="XuÊt s¾c",2500000,IF(J42="Giái",2000000,1500000))</f>
        <v>1500000</v>
      </c>
    </row>
    <row r="43" spans="1:11" ht="18" customHeight="1">
      <c r="A43" s="9" t="s">
        <v>38</v>
      </c>
      <c r="B43" s="9" t="s">
        <v>239</v>
      </c>
      <c r="C43" s="9" t="s">
        <v>349</v>
      </c>
      <c r="D43" s="9" t="s">
        <v>352</v>
      </c>
      <c r="E43" s="9" t="s">
        <v>437</v>
      </c>
      <c r="F43" s="9" t="s">
        <v>490</v>
      </c>
      <c r="G43" s="9" t="s">
        <v>495</v>
      </c>
      <c r="H43" s="9" t="s">
        <v>70</v>
      </c>
      <c r="I43" s="9" t="s">
        <v>495</v>
      </c>
      <c r="J43" s="9" t="s">
        <v>495</v>
      </c>
      <c r="K43" s="10">
        <f>IF(J43="XuÊt s¾c",2500000,IF(J43="Giái",2000000,1500000))</f>
        <v>1500000</v>
      </c>
    </row>
    <row r="44" spans="1:11" ht="18" customHeight="1">
      <c r="A44" s="12" t="s">
        <v>39</v>
      </c>
      <c r="B44" s="12" t="s">
        <v>122</v>
      </c>
      <c r="C44" s="12" t="s">
        <v>243</v>
      </c>
      <c r="D44" s="12" t="s">
        <v>352</v>
      </c>
      <c r="E44" s="12" t="s">
        <v>436</v>
      </c>
      <c r="F44" s="12" t="s">
        <v>445</v>
      </c>
      <c r="G44" s="12" t="s">
        <v>493</v>
      </c>
      <c r="H44" s="12" t="s">
        <v>80</v>
      </c>
      <c r="I44" s="12" t="s">
        <v>497</v>
      </c>
      <c r="J44" s="12" t="s">
        <v>494</v>
      </c>
      <c r="K44" s="13">
        <f>IF(J44="XuÊt s¾c",2500000,IF(J44="Giái",2000000,1500000))</f>
        <v>2000000</v>
      </c>
    </row>
    <row r="45" spans="1:11" ht="18" customHeight="1">
      <c r="A45" s="12" t="s">
        <v>40</v>
      </c>
      <c r="B45" s="12" t="s">
        <v>126</v>
      </c>
      <c r="C45" s="12" t="s">
        <v>247</v>
      </c>
      <c r="D45" s="12" t="s">
        <v>355</v>
      </c>
      <c r="E45" s="12" t="s">
        <v>436</v>
      </c>
      <c r="F45" s="12" t="s">
        <v>447</v>
      </c>
      <c r="G45" s="12" t="s">
        <v>494</v>
      </c>
      <c r="H45" s="12" t="s">
        <v>80</v>
      </c>
      <c r="I45" s="12" t="s">
        <v>497</v>
      </c>
      <c r="J45" s="12" t="s">
        <v>494</v>
      </c>
      <c r="K45" s="13">
        <f>IF(J45="XuÊt s¾c",2500000,IF(J45="Giái",2000000,1500000))</f>
        <v>2000000</v>
      </c>
    </row>
    <row r="46" spans="1:11" ht="18" customHeight="1">
      <c r="A46" s="12" t="s">
        <v>41</v>
      </c>
      <c r="B46" s="12" t="s">
        <v>127</v>
      </c>
      <c r="C46" s="12" t="s">
        <v>248</v>
      </c>
      <c r="D46" s="12" t="s">
        <v>356</v>
      </c>
      <c r="E46" s="12" t="s">
        <v>436</v>
      </c>
      <c r="F46" s="12" t="s">
        <v>447</v>
      </c>
      <c r="G46" s="12" t="s">
        <v>494</v>
      </c>
      <c r="H46" s="12" t="s">
        <v>80</v>
      </c>
      <c r="I46" s="12" t="s">
        <v>497</v>
      </c>
      <c r="J46" s="12" t="s">
        <v>494</v>
      </c>
      <c r="K46" s="13">
        <f>IF(J46="XuÊt s¾c",2500000,IF(J46="Giái",2000000,1500000))</f>
        <v>2000000</v>
      </c>
    </row>
    <row r="47" spans="1:11" ht="18" customHeight="1">
      <c r="A47" s="12" t="s">
        <v>42</v>
      </c>
      <c r="B47" s="12" t="s">
        <v>128</v>
      </c>
      <c r="C47" s="12" t="s">
        <v>249</v>
      </c>
      <c r="D47" s="12" t="s">
        <v>357</v>
      </c>
      <c r="E47" s="12" t="s">
        <v>436</v>
      </c>
      <c r="F47" s="12" t="s">
        <v>447</v>
      </c>
      <c r="G47" s="12" t="s">
        <v>494</v>
      </c>
      <c r="H47" s="12" t="s">
        <v>70</v>
      </c>
      <c r="I47" s="12" t="s">
        <v>495</v>
      </c>
      <c r="J47" s="12" t="s">
        <v>495</v>
      </c>
      <c r="K47" s="13">
        <f>IF(J47="XuÊt s¾c",2500000,IF(J47="Giái",2000000,1500000))</f>
        <v>1500000</v>
      </c>
    </row>
    <row r="48" spans="1:11" ht="18" customHeight="1">
      <c r="A48" s="12" t="s">
        <v>43</v>
      </c>
      <c r="B48" s="12" t="s">
        <v>136</v>
      </c>
      <c r="C48" s="12" t="s">
        <v>256</v>
      </c>
      <c r="D48" s="12" t="s">
        <v>365</v>
      </c>
      <c r="E48" s="12" t="s">
        <v>436</v>
      </c>
      <c r="F48" s="12" t="s">
        <v>451</v>
      </c>
      <c r="G48" s="12" t="s">
        <v>494</v>
      </c>
      <c r="H48" s="12" t="s">
        <v>90</v>
      </c>
      <c r="I48" s="12" t="s">
        <v>493</v>
      </c>
      <c r="J48" s="12" t="s">
        <v>494</v>
      </c>
      <c r="K48" s="13">
        <f>IF(J48="XuÊt s¾c",2500000,IF(J48="Giái",2000000,1500000))</f>
        <v>2000000</v>
      </c>
    </row>
    <row r="49" spans="1:11" ht="18" customHeight="1">
      <c r="A49" s="12" t="s">
        <v>44</v>
      </c>
      <c r="B49" s="12" t="s">
        <v>145</v>
      </c>
      <c r="C49" s="12" t="s">
        <v>265</v>
      </c>
      <c r="D49" s="12" t="s">
        <v>374</v>
      </c>
      <c r="E49" s="12" t="s">
        <v>436</v>
      </c>
      <c r="F49" s="12" t="s">
        <v>454</v>
      </c>
      <c r="G49" s="12" t="s">
        <v>494</v>
      </c>
      <c r="H49" s="12" t="s">
        <v>85</v>
      </c>
      <c r="I49" s="12" t="s">
        <v>497</v>
      </c>
      <c r="J49" s="12" t="s">
        <v>494</v>
      </c>
      <c r="K49" s="13">
        <f>IF(J49="XuÊt s¾c",2500000,IF(J49="Giái",2000000,1500000))</f>
        <v>2000000</v>
      </c>
    </row>
    <row r="50" spans="1:11" ht="18" customHeight="1">
      <c r="A50" s="12" t="s">
        <v>45</v>
      </c>
      <c r="B50" s="12" t="s">
        <v>146</v>
      </c>
      <c r="C50" s="12" t="s">
        <v>266</v>
      </c>
      <c r="D50" s="12" t="s">
        <v>375</v>
      </c>
      <c r="E50" s="12" t="s">
        <v>436</v>
      </c>
      <c r="F50" s="12" t="s">
        <v>454</v>
      </c>
      <c r="G50" s="12" t="s">
        <v>494</v>
      </c>
      <c r="H50" s="12" t="s">
        <v>80</v>
      </c>
      <c r="I50" s="12" t="s">
        <v>497</v>
      </c>
      <c r="J50" s="12" t="s">
        <v>494</v>
      </c>
      <c r="K50" s="13">
        <f>IF(J50="XuÊt s¾c",2500000,IF(J50="Giái",2000000,1500000))</f>
        <v>2000000</v>
      </c>
    </row>
    <row r="51" spans="1:11" ht="18" customHeight="1">
      <c r="A51" s="12" t="s">
        <v>46</v>
      </c>
      <c r="B51" s="12" t="s">
        <v>148</v>
      </c>
      <c r="C51" s="12" t="s">
        <v>268</v>
      </c>
      <c r="D51" s="12" t="s">
        <v>377</v>
      </c>
      <c r="E51" s="12" t="s">
        <v>436</v>
      </c>
      <c r="F51" s="12" t="s">
        <v>454</v>
      </c>
      <c r="G51" s="12" t="s">
        <v>494</v>
      </c>
      <c r="H51" s="12" t="s">
        <v>80</v>
      </c>
      <c r="I51" s="12" t="s">
        <v>497</v>
      </c>
      <c r="J51" s="12" t="s">
        <v>494</v>
      </c>
      <c r="K51" s="13">
        <f>IF(J51="XuÊt s¾c",2500000,IF(J51="Giái",2000000,1500000))</f>
        <v>2000000</v>
      </c>
    </row>
    <row r="52" spans="1:11" ht="18" customHeight="1">
      <c r="A52" s="12" t="s">
        <v>47</v>
      </c>
      <c r="B52" s="12" t="s">
        <v>149</v>
      </c>
      <c r="C52" s="12" t="s">
        <v>260</v>
      </c>
      <c r="D52" s="12" t="s">
        <v>378</v>
      </c>
      <c r="E52" s="12" t="s">
        <v>436</v>
      </c>
      <c r="F52" s="12" t="s">
        <v>455</v>
      </c>
      <c r="G52" s="12" t="s">
        <v>494</v>
      </c>
      <c r="H52" s="12" t="s">
        <v>80</v>
      </c>
      <c r="I52" s="12" t="s">
        <v>497</v>
      </c>
      <c r="J52" s="12" t="s">
        <v>494</v>
      </c>
      <c r="K52" s="13">
        <f>IF(J52="XuÊt s¾c",2500000,IF(J52="Giái",2000000,1500000))</f>
        <v>2000000</v>
      </c>
    </row>
    <row r="53" spans="1:11" ht="18" customHeight="1">
      <c r="A53" s="12" t="s">
        <v>48</v>
      </c>
      <c r="B53" s="12" t="s">
        <v>152</v>
      </c>
      <c r="C53" s="12" t="s">
        <v>271</v>
      </c>
      <c r="D53" s="12" t="s">
        <v>380</v>
      </c>
      <c r="E53" s="12" t="s">
        <v>436</v>
      </c>
      <c r="F53" s="12" t="s">
        <v>455</v>
      </c>
      <c r="G53" s="12" t="s">
        <v>494</v>
      </c>
      <c r="H53" s="12" t="s">
        <v>80</v>
      </c>
      <c r="I53" s="12" t="s">
        <v>497</v>
      </c>
      <c r="J53" s="12" t="s">
        <v>494</v>
      </c>
      <c r="K53" s="13">
        <f>IF(J53="XuÊt s¾c",2500000,IF(J53="Giái",2000000,1500000))</f>
        <v>2000000</v>
      </c>
    </row>
    <row r="54" spans="1:11" ht="18" customHeight="1">
      <c r="A54" s="12" t="s">
        <v>49</v>
      </c>
      <c r="B54" s="12" t="s">
        <v>156</v>
      </c>
      <c r="C54" s="12" t="s">
        <v>275</v>
      </c>
      <c r="D54" s="12" t="s">
        <v>385</v>
      </c>
      <c r="E54" s="12" t="s">
        <v>436</v>
      </c>
      <c r="F54" s="12" t="s">
        <v>456</v>
      </c>
      <c r="G54" s="12" t="s">
        <v>494</v>
      </c>
      <c r="H54" s="12" t="s">
        <v>80</v>
      </c>
      <c r="I54" s="12" t="s">
        <v>497</v>
      </c>
      <c r="J54" s="12" t="s">
        <v>494</v>
      </c>
      <c r="K54" s="13">
        <f>IF(J54="XuÊt s¾c",2500000,IF(J54="Giái",2000000,1500000))</f>
        <v>2000000</v>
      </c>
    </row>
    <row r="55" spans="1:11" ht="18" customHeight="1">
      <c r="A55" s="12" t="s">
        <v>50</v>
      </c>
      <c r="B55" s="12" t="s">
        <v>157</v>
      </c>
      <c r="C55" s="12" t="s">
        <v>276</v>
      </c>
      <c r="D55" s="12" t="s">
        <v>383</v>
      </c>
      <c r="E55" s="12" t="s">
        <v>436</v>
      </c>
      <c r="F55" s="12" t="s">
        <v>457</v>
      </c>
      <c r="G55" s="12" t="s">
        <v>494</v>
      </c>
      <c r="H55" s="12" t="s">
        <v>80</v>
      </c>
      <c r="I55" s="12" t="s">
        <v>497</v>
      </c>
      <c r="J55" s="12" t="s">
        <v>494</v>
      </c>
      <c r="K55" s="13">
        <f>IF(J55="XuÊt s¾c",2500000,IF(J55="Giái",2000000,1500000))</f>
        <v>2000000</v>
      </c>
    </row>
    <row r="56" spans="1:11" ht="18" customHeight="1">
      <c r="A56" s="12" t="s">
        <v>51</v>
      </c>
      <c r="B56" s="12" t="s">
        <v>160</v>
      </c>
      <c r="C56" s="12" t="s">
        <v>279</v>
      </c>
      <c r="D56" s="12" t="s">
        <v>387</v>
      </c>
      <c r="E56" s="12" t="s">
        <v>436</v>
      </c>
      <c r="F56" s="12" t="s">
        <v>457</v>
      </c>
      <c r="G56" s="12" t="s">
        <v>494</v>
      </c>
      <c r="H56" s="12" t="s">
        <v>85</v>
      </c>
      <c r="I56" s="12" t="s">
        <v>497</v>
      </c>
      <c r="J56" s="12" t="s">
        <v>494</v>
      </c>
      <c r="K56" s="13">
        <f>IF(J56="XuÊt s¾c",2500000,IF(J56="Giái",2000000,1500000))</f>
        <v>2000000</v>
      </c>
    </row>
    <row r="57" spans="1:11" ht="18" customHeight="1">
      <c r="A57" s="12" t="s">
        <v>52</v>
      </c>
      <c r="B57" s="12" t="s">
        <v>161</v>
      </c>
      <c r="C57" s="12" t="s">
        <v>280</v>
      </c>
      <c r="D57" s="12" t="s">
        <v>388</v>
      </c>
      <c r="E57" s="12" t="s">
        <v>436</v>
      </c>
      <c r="F57" s="12" t="s">
        <v>457</v>
      </c>
      <c r="G57" s="12" t="s">
        <v>494</v>
      </c>
      <c r="H57" s="12" t="s">
        <v>90</v>
      </c>
      <c r="I57" s="12" t="s">
        <v>493</v>
      </c>
      <c r="J57" s="12" t="s">
        <v>494</v>
      </c>
      <c r="K57" s="13">
        <f>IF(J57="XuÊt s¾c",2500000,IF(J57="Giái",2000000,1500000))</f>
        <v>2000000</v>
      </c>
    </row>
    <row r="58" spans="1:11" ht="18" customHeight="1">
      <c r="A58" s="12" t="s">
        <v>53</v>
      </c>
      <c r="B58" s="12" t="s">
        <v>162</v>
      </c>
      <c r="C58" s="12" t="s">
        <v>281</v>
      </c>
      <c r="D58" s="12" t="s">
        <v>378</v>
      </c>
      <c r="E58" s="12" t="s">
        <v>436</v>
      </c>
      <c r="F58" s="12" t="s">
        <v>458</v>
      </c>
      <c r="G58" s="12" t="s">
        <v>494</v>
      </c>
      <c r="H58" s="12" t="s">
        <v>90</v>
      </c>
      <c r="I58" s="12" t="s">
        <v>493</v>
      </c>
      <c r="J58" s="12" t="s">
        <v>494</v>
      </c>
      <c r="K58" s="13">
        <f>IF(J58="XuÊt s¾c",2500000,IF(J58="Giái",2000000,1500000))</f>
        <v>2000000</v>
      </c>
    </row>
    <row r="59" spans="1:11" ht="18" customHeight="1">
      <c r="A59" s="12" t="s">
        <v>54</v>
      </c>
      <c r="B59" s="12" t="s">
        <v>167</v>
      </c>
      <c r="C59" s="12" t="s">
        <v>285</v>
      </c>
      <c r="D59" s="12" t="s">
        <v>392</v>
      </c>
      <c r="E59" s="12" t="s">
        <v>436</v>
      </c>
      <c r="F59" s="12" t="s">
        <v>459</v>
      </c>
      <c r="G59" s="12" t="s">
        <v>494</v>
      </c>
      <c r="H59" s="12" t="s">
        <v>80</v>
      </c>
      <c r="I59" s="12" t="s">
        <v>497</v>
      </c>
      <c r="J59" s="12" t="s">
        <v>494</v>
      </c>
      <c r="K59" s="13">
        <f>IF(J59="XuÊt s¾c",2500000,IF(J59="Giái",2000000,1500000))</f>
        <v>2000000</v>
      </c>
    </row>
    <row r="60" spans="1:11" ht="18" customHeight="1">
      <c r="A60" s="12" t="s">
        <v>55</v>
      </c>
      <c r="B60" s="12" t="s">
        <v>168</v>
      </c>
      <c r="C60" s="12" t="s">
        <v>286</v>
      </c>
      <c r="D60" s="12" t="s">
        <v>359</v>
      </c>
      <c r="E60" s="12" t="s">
        <v>436</v>
      </c>
      <c r="F60" s="12" t="s">
        <v>459</v>
      </c>
      <c r="G60" s="12" t="s">
        <v>494</v>
      </c>
      <c r="H60" s="12" t="s">
        <v>80</v>
      </c>
      <c r="I60" s="12" t="s">
        <v>497</v>
      </c>
      <c r="J60" s="12" t="s">
        <v>494</v>
      </c>
      <c r="K60" s="13">
        <f>IF(J60="XuÊt s¾c",2500000,IF(J60="Giái",2000000,1500000))</f>
        <v>2000000</v>
      </c>
    </row>
    <row r="61" spans="1:11" ht="18" customHeight="1">
      <c r="A61" s="12" t="s">
        <v>56</v>
      </c>
      <c r="B61" s="12" t="s">
        <v>170</v>
      </c>
      <c r="C61" s="12" t="s">
        <v>288</v>
      </c>
      <c r="D61" s="12" t="s">
        <v>394</v>
      </c>
      <c r="E61" s="12" t="s">
        <v>436</v>
      </c>
      <c r="F61" s="12" t="s">
        <v>460</v>
      </c>
      <c r="G61" s="12" t="s">
        <v>495</v>
      </c>
      <c r="H61" s="12" t="s">
        <v>80</v>
      </c>
      <c r="I61" s="12" t="s">
        <v>497</v>
      </c>
      <c r="J61" s="12" t="s">
        <v>495</v>
      </c>
      <c r="K61" s="13">
        <f>IF(J61="XuÊt s¾c",2500000,IF(J61="Giái",2000000,1500000))</f>
        <v>1500000</v>
      </c>
    </row>
    <row r="62" spans="1:11" ht="18" customHeight="1">
      <c r="A62" s="12" t="s">
        <v>57</v>
      </c>
      <c r="B62" s="12" t="s">
        <v>171</v>
      </c>
      <c r="C62" s="12" t="s">
        <v>289</v>
      </c>
      <c r="D62" s="12" t="s">
        <v>395</v>
      </c>
      <c r="E62" s="12" t="s">
        <v>436</v>
      </c>
      <c r="F62" s="12" t="s">
        <v>460</v>
      </c>
      <c r="G62" s="12" t="s">
        <v>495</v>
      </c>
      <c r="H62" s="12" t="s">
        <v>80</v>
      </c>
      <c r="I62" s="12" t="s">
        <v>497</v>
      </c>
      <c r="J62" s="12" t="s">
        <v>495</v>
      </c>
      <c r="K62" s="13">
        <f>IF(J62="XuÊt s¾c",2500000,IF(J62="Giái",2000000,1500000))</f>
        <v>1500000</v>
      </c>
    </row>
    <row r="63" spans="1:11" ht="18" customHeight="1">
      <c r="A63" s="12" t="s">
        <v>58</v>
      </c>
      <c r="B63" s="12" t="s">
        <v>175</v>
      </c>
      <c r="C63" s="12" t="s">
        <v>293</v>
      </c>
      <c r="D63" s="12" t="s">
        <v>397</v>
      </c>
      <c r="E63" s="12" t="s">
        <v>436</v>
      </c>
      <c r="F63" s="12" t="s">
        <v>462</v>
      </c>
      <c r="G63" s="12" t="s">
        <v>495</v>
      </c>
      <c r="H63" s="12" t="s">
        <v>80</v>
      </c>
      <c r="I63" s="12" t="s">
        <v>497</v>
      </c>
      <c r="J63" s="12" t="s">
        <v>495</v>
      </c>
      <c r="K63" s="13">
        <f>IF(J63="XuÊt s¾c",2500000,IF(J63="Giái",2000000,1500000))</f>
        <v>1500000</v>
      </c>
    </row>
    <row r="64" spans="1:11" ht="18" customHeight="1">
      <c r="A64" s="12" t="s">
        <v>59</v>
      </c>
      <c r="B64" s="12" t="s">
        <v>177</v>
      </c>
      <c r="C64" s="12" t="s">
        <v>295</v>
      </c>
      <c r="D64" s="12" t="s">
        <v>392</v>
      </c>
      <c r="E64" s="12" t="s">
        <v>436</v>
      </c>
      <c r="F64" s="12" t="s">
        <v>463</v>
      </c>
      <c r="G64" s="12" t="s">
        <v>495</v>
      </c>
      <c r="H64" s="12" t="s">
        <v>85</v>
      </c>
      <c r="I64" s="12" t="s">
        <v>497</v>
      </c>
      <c r="J64" s="12" t="s">
        <v>495</v>
      </c>
      <c r="K64" s="13">
        <f>IF(J64="XuÊt s¾c",2500000,IF(J64="Giái",2000000,1500000))</f>
        <v>1500000</v>
      </c>
    </row>
    <row r="65" spans="1:11" ht="18" customHeight="1">
      <c r="A65" s="12" t="s">
        <v>60</v>
      </c>
      <c r="B65" s="12" t="s">
        <v>185</v>
      </c>
      <c r="C65" s="12" t="s">
        <v>303</v>
      </c>
      <c r="D65" s="12" t="s">
        <v>405</v>
      </c>
      <c r="E65" s="12" t="s">
        <v>436</v>
      </c>
      <c r="F65" s="12" t="s">
        <v>466</v>
      </c>
      <c r="G65" s="12" t="s">
        <v>495</v>
      </c>
      <c r="H65" s="12" t="s">
        <v>80</v>
      </c>
      <c r="I65" s="12" t="s">
        <v>497</v>
      </c>
      <c r="J65" s="12" t="s">
        <v>495</v>
      </c>
      <c r="K65" s="13">
        <f>IF(J65="XuÊt s¾c",2500000,IF(J65="Giái",2000000,1500000))</f>
        <v>1500000</v>
      </c>
    </row>
    <row r="66" spans="1:11" ht="18" customHeight="1">
      <c r="A66" s="12" t="s">
        <v>61</v>
      </c>
      <c r="B66" s="12" t="s">
        <v>190</v>
      </c>
      <c r="C66" s="12" t="s">
        <v>308</v>
      </c>
      <c r="D66" s="12" t="s">
        <v>409</v>
      </c>
      <c r="E66" s="12" t="s">
        <v>436</v>
      </c>
      <c r="F66" s="12" t="s">
        <v>469</v>
      </c>
      <c r="G66" s="12" t="s">
        <v>495</v>
      </c>
      <c r="H66" s="12" t="s">
        <v>80</v>
      </c>
      <c r="I66" s="12" t="s">
        <v>497</v>
      </c>
      <c r="J66" s="12" t="s">
        <v>495</v>
      </c>
      <c r="K66" s="13">
        <f>IF(J66="XuÊt s¾c",2500000,IF(J66="Giái",2000000,1500000))</f>
        <v>1500000</v>
      </c>
    </row>
    <row r="67" spans="1:11" ht="18" customHeight="1">
      <c r="A67" s="12" t="s">
        <v>62</v>
      </c>
      <c r="B67" s="12" t="s">
        <v>191</v>
      </c>
      <c r="C67" s="12" t="s">
        <v>309</v>
      </c>
      <c r="D67" s="12" t="s">
        <v>379</v>
      </c>
      <c r="E67" s="12" t="s">
        <v>436</v>
      </c>
      <c r="F67" s="12" t="s">
        <v>469</v>
      </c>
      <c r="G67" s="12" t="s">
        <v>495</v>
      </c>
      <c r="H67" s="12" t="s">
        <v>80</v>
      </c>
      <c r="I67" s="12" t="s">
        <v>497</v>
      </c>
      <c r="J67" s="12" t="s">
        <v>495</v>
      </c>
      <c r="K67" s="13">
        <f>IF(J67="XuÊt s¾c",2500000,IF(J67="Giái",2000000,1500000))</f>
        <v>1500000</v>
      </c>
    </row>
    <row r="68" spans="1:11" ht="18" customHeight="1">
      <c r="A68" s="12" t="s">
        <v>63</v>
      </c>
      <c r="B68" s="12" t="s">
        <v>197</v>
      </c>
      <c r="C68" s="12" t="s">
        <v>314</v>
      </c>
      <c r="D68" s="12" t="s">
        <v>412</v>
      </c>
      <c r="E68" s="12" t="s">
        <v>436</v>
      </c>
      <c r="F68" s="12" t="s">
        <v>470</v>
      </c>
      <c r="G68" s="12" t="s">
        <v>495</v>
      </c>
      <c r="H68" s="12" t="s">
        <v>80</v>
      </c>
      <c r="I68" s="12" t="s">
        <v>497</v>
      </c>
      <c r="J68" s="12" t="s">
        <v>495</v>
      </c>
      <c r="K68" s="13">
        <f>IF(J68="XuÊt s¾c",2500000,IF(J68="Giái",2000000,1500000))</f>
        <v>1500000</v>
      </c>
    </row>
    <row r="69" spans="1:11" ht="18" customHeight="1">
      <c r="A69" s="12" t="s">
        <v>64</v>
      </c>
      <c r="B69" s="12" t="s">
        <v>199</v>
      </c>
      <c r="C69" s="12" t="s">
        <v>315</v>
      </c>
      <c r="D69" s="12" t="s">
        <v>384</v>
      </c>
      <c r="E69" s="12" t="s">
        <v>436</v>
      </c>
      <c r="F69" s="12" t="s">
        <v>471</v>
      </c>
      <c r="G69" s="12" t="s">
        <v>495</v>
      </c>
      <c r="H69" s="12" t="s">
        <v>75</v>
      </c>
      <c r="I69" s="12" t="s">
        <v>495</v>
      </c>
      <c r="J69" s="12" t="s">
        <v>495</v>
      </c>
      <c r="K69" s="13">
        <f>IF(J69="XuÊt s¾c",2500000,IF(J69="Giái",2000000,1500000))</f>
        <v>1500000</v>
      </c>
    </row>
    <row r="70" spans="1:11" ht="18" customHeight="1">
      <c r="A70" s="12" t="s">
        <v>65</v>
      </c>
      <c r="B70" s="12" t="s">
        <v>200</v>
      </c>
      <c r="C70" s="12" t="s">
        <v>316</v>
      </c>
      <c r="D70" s="12" t="s">
        <v>393</v>
      </c>
      <c r="E70" s="12" t="s">
        <v>436</v>
      </c>
      <c r="F70" s="12" t="s">
        <v>471</v>
      </c>
      <c r="G70" s="12" t="s">
        <v>495</v>
      </c>
      <c r="H70" s="12" t="s">
        <v>70</v>
      </c>
      <c r="I70" s="12" t="s">
        <v>495</v>
      </c>
      <c r="J70" s="12" t="s">
        <v>495</v>
      </c>
      <c r="K70" s="13">
        <f>IF(J70="XuÊt s¾c",2500000,IF(J70="Giái",2000000,1500000))</f>
        <v>1500000</v>
      </c>
    </row>
    <row r="71" spans="1:11" ht="18" customHeight="1">
      <c r="A71" s="12" t="s">
        <v>66</v>
      </c>
      <c r="B71" s="12" t="s">
        <v>203</v>
      </c>
      <c r="C71" s="12" t="s">
        <v>319</v>
      </c>
      <c r="D71" s="12" t="s">
        <v>409</v>
      </c>
      <c r="E71" s="12" t="s">
        <v>436</v>
      </c>
      <c r="F71" s="12" t="s">
        <v>473</v>
      </c>
      <c r="G71" s="12" t="s">
        <v>495</v>
      </c>
      <c r="H71" s="12" t="s">
        <v>75</v>
      </c>
      <c r="I71" s="12" t="s">
        <v>495</v>
      </c>
      <c r="J71" s="12" t="s">
        <v>495</v>
      </c>
      <c r="K71" s="13">
        <f>IF(J71="XuÊt s¾c",2500000,IF(J71="Giái",2000000,1500000))</f>
        <v>1500000</v>
      </c>
    </row>
    <row r="72" spans="1:11" ht="18" customHeight="1">
      <c r="A72" s="12" t="s">
        <v>67</v>
      </c>
      <c r="B72" s="12" t="s">
        <v>205</v>
      </c>
      <c r="C72" s="12" t="s">
        <v>321</v>
      </c>
      <c r="D72" s="12" t="s">
        <v>415</v>
      </c>
      <c r="E72" s="12" t="s">
        <v>436</v>
      </c>
      <c r="F72" s="12" t="s">
        <v>475</v>
      </c>
      <c r="G72" s="12" t="s">
        <v>495</v>
      </c>
      <c r="H72" s="12" t="s">
        <v>75</v>
      </c>
      <c r="I72" s="12" t="s">
        <v>495</v>
      </c>
      <c r="J72" s="12" t="s">
        <v>495</v>
      </c>
      <c r="K72" s="13">
        <f>IF(J72="XuÊt s¾c",2500000,IF(J72="Giái",2000000,1500000))</f>
        <v>1500000</v>
      </c>
    </row>
    <row r="73" spans="1:11" ht="18" customHeight="1">
      <c r="A73" s="12" t="s">
        <v>68</v>
      </c>
      <c r="B73" s="12" t="s">
        <v>208</v>
      </c>
      <c r="C73" s="12" t="s">
        <v>324</v>
      </c>
      <c r="D73" s="12" t="s">
        <v>403</v>
      </c>
      <c r="E73" s="12" t="s">
        <v>436</v>
      </c>
      <c r="F73" s="12" t="s">
        <v>475</v>
      </c>
      <c r="G73" s="12" t="s">
        <v>495</v>
      </c>
      <c r="H73" s="12" t="s">
        <v>70</v>
      </c>
      <c r="I73" s="12" t="s">
        <v>495</v>
      </c>
      <c r="J73" s="12" t="s">
        <v>495</v>
      </c>
      <c r="K73" s="13">
        <f>IF(J73="XuÊt s¾c",2500000,IF(J73="Giái",2000000,1500000))</f>
        <v>1500000</v>
      </c>
    </row>
    <row r="74" spans="1:11" ht="18" customHeight="1">
      <c r="A74" s="12" t="s">
        <v>69</v>
      </c>
      <c r="B74" s="12" t="s">
        <v>211</v>
      </c>
      <c r="C74" s="12" t="s">
        <v>327</v>
      </c>
      <c r="D74" s="12" t="s">
        <v>382</v>
      </c>
      <c r="E74" s="12" t="s">
        <v>436</v>
      </c>
      <c r="F74" s="12" t="s">
        <v>477</v>
      </c>
      <c r="G74" s="12" t="s">
        <v>495</v>
      </c>
      <c r="H74" s="12" t="s">
        <v>70</v>
      </c>
      <c r="I74" s="12" t="s">
        <v>495</v>
      </c>
      <c r="J74" s="12" t="s">
        <v>495</v>
      </c>
      <c r="K74" s="13">
        <f>IF(J74="XuÊt s¾c",2500000,IF(J74="Giái",2000000,1500000))</f>
        <v>1500000</v>
      </c>
    </row>
    <row r="75" spans="1:11" ht="18" customHeight="1">
      <c r="A75" s="12" t="s">
        <v>70</v>
      </c>
      <c r="B75" s="12" t="s">
        <v>217</v>
      </c>
      <c r="C75" s="12" t="s">
        <v>330</v>
      </c>
      <c r="D75" s="12" t="s">
        <v>396</v>
      </c>
      <c r="E75" s="12" t="s">
        <v>436</v>
      </c>
      <c r="F75" s="12" t="s">
        <v>480</v>
      </c>
      <c r="G75" s="12" t="s">
        <v>495</v>
      </c>
      <c r="H75" s="12" t="s">
        <v>80</v>
      </c>
      <c r="I75" s="12" t="s">
        <v>497</v>
      </c>
      <c r="J75" s="12" t="s">
        <v>495</v>
      </c>
      <c r="K75" s="13">
        <f>IF(J75="XuÊt s¾c",2500000,IF(J75="Giái",2000000,1500000))</f>
        <v>1500000</v>
      </c>
    </row>
    <row r="76" spans="1:11" ht="18" customHeight="1">
      <c r="A76" s="12" t="s">
        <v>71</v>
      </c>
      <c r="B76" s="12" t="s">
        <v>218</v>
      </c>
      <c r="C76" s="12" t="s">
        <v>331</v>
      </c>
      <c r="D76" s="12" t="s">
        <v>421</v>
      </c>
      <c r="E76" s="12" t="s">
        <v>436</v>
      </c>
      <c r="F76" s="12" t="s">
        <v>481</v>
      </c>
      <c r="G76" s="12" t="s">
        <v>495</v>
      </c>
      <c r="H76" s="12" t="s">
        <v>85</v>
      </c>
      <c r="I76" s="12" t="s">
        <v>497</v>
      </c>
      <c r="J76" s="12" t="s">
        <v>495</v>
      </c>
      <c r="K76" s="13">
        <f>IF(J76="XuÊt s¾c",2500000,IF(J76="Giái",2000000,1500000))</f>
        <v>1500000</v>
      </c>
    </row>
    <row r="77" spans="1:11" ht="18" customHeight="1">
      <c r="A77" s="12" t="s">
        <v>72</v>
      </c>
      <c r="B77" s="12" t="s">
        <v>219</v>
      </c>
      <c r="C77" s="12" t="s">
        <v>332</v>
      </c>
      <c r="D77" s="12" t="s">
        <v>422</v>
      </c>
      <c r="E77" s="12" t="s">
        <v>436</v>
      </c>
      <c r="F77" s="12" t="s">
        <v>481</v>
      </c>
      <c r="G77" s="12" t="s">
        <v>495</v>
      </c>
      <c r="H77" s="12" t="s">
        <v>70</v>
      </c>
      <c r="I77" s="12" t="s">
        <v>495</v>
      </c>
      <c r="J77" s="12" t="s">
        <v>495</v>
      </c>
      <c r="K77" s="13">
        <f>IF(J77="XuÊt s¾c",2500000,IF(J77="Giái",2000000,1500000))</f>
        <v>1500000</v>
      </c>
    </row>
    <row r="78" spans="1:11" ht="18" customHeight="1">
      <c r="A78" s="12" t="s">
        <v>73</v>
      </c>
      <c r="B78" s="12" t="s">
        <v>220</v>
      </c>
      <c r="C78" s="12" t="s">
        <v>333</v>
      </c>
      <c r="D78" s="12" t="s">
        <v>422</v>
      </c>
      <c r="E78" s="12" t="s">
        <v>436</v>
      </c>
      <c r="F78" s="12" t="s">
        <v>481</v>
      </c>
      <c r="G78" s="12" t="s">
        <v>495</v>
      </c>
      <c r="H78" s="12" t="s">
        <v>80</v>
      </c>
      <c r="I78" s="12" t="s">
        <v>497</v>
      </c>
      <c r="J78" s="12" t="s">
        <v>495</v>
      </c>
      <c r="K78" s="13">
        <f>IF(J78="XuÊt s¾c",2500000,IF(J78="Giái",2000000,1500000))</f>
        <v>1500000</v>
      </c>
    </row>
    <row r="79" spans="1:11" ht="18" customHeight="1">
      <c r="A79" s="12" t="s">
        <v>74</v>
      </c>
      <c r="B79" s="12" t="s">
        <v>228</v>
      </c>
      <c r="C79" s="12" t="s">
        <v>321</v>
      </c>
      <c r="D79" s="12" t="s">
        <v>381</v>
      </c>
      <c r="E79" s="12" t="s">
        <v>436</v>
      </c>
      <c r="F79" s="12" t="s">
        <v>484</v>
      </c>
      <c r="G79" s="12" t="s">
        <v>495</v>
      </c>
      <c r="H79" s="12" t="s">
        <v>95</v>
      </c>
      <c r="I79" s="12" t="s">
        <v>493</v>
      </c>
      <c r="J79" s="12" t="s">
        <v>495</v>
      </c>
      <c r="K79" s="13">
        <f>IF(J79="XuÊt s¾c",2500000,IF(J79="Giái",2000000,1500000))</f>
        <v>1500000</v>
      </c>
    </row>
    <row r="80" spans="1:11" ht="18" customHeight="1">
      <c r="A80" s="12" t="s">
        <v>75</v>
      </c>
      <c r="B80" s="12" t="s">
        <v>234</v>
      </c>
      <c r="C80" s="12" t="s">
        <v>345</v>
      </c>
      <c r="D80" s="12" t="s">
        <v>429</v>
      </c>
      <c r="E80" s="12" t="s">
        <v>436</v>
      </c>
      <c r="F80" s="12" t="s">
        <v>488</v>
      </c>
      <c r="G80" s="12" t="s">
        <v>495</v>
      </c>
      <c r="H80" s="12" t="s">
        <v>95</v>
      </c>
      <c r="I80" s="12" t="s">
        <v>493</v>
      </c>
      <c r="J80" s="12" t="s">
        <v>495</v>
      </c>
      <c r="K80" s="13">
        <f>IF(J80="XuÊt s¾c",2500000,IF(J80="Giái",2000000,1500000))</f>
        <v>1500000</v>
      </c>
    </row>
    <row r="81" spans="1:11" ht="18" customHeight="1">
      <c r="A81" s="12" t="s">
        <v>76</v>
      </c>
      <c r="B81" s="12" t="s">
        <v>235</v>
      </c>
      <c r="C81" s="12" t="s">
        <v>346</v>
      </c>
      <c r="D81" s="12" t="s">
        <v>430</v>
      </c>
      <c r="E81" s="12" t="s">
        <v>436</v>
      </c>
      <c r="F81" s="12" t="s">
        <v>488</v>
      </c>
      <c r="G81" s="12" t="s">
        <v>495</v>
      </c>
      <c r="H81" s="12" t="s">
        <v>80</v>
      </c>
      <c r="I81" s="12" t="s">
        <v>497</v>
      </c>
      <c r="J81" s="12" t="s">
        <v>495</v>
      </c>
      <c r="K81" s="13">
        <f>IF(J81="XuÊt s¾c",2500000,IF(J81="Giái",2000000,1500000))</f>
        <v>1500000</v>
      </c>
    </row>
    <row r="82" spans="1:11" ht="18" customHeight="1">
      <c r="A82" s="14" t="s">
        <v>77</v>
      </c>
      <c r="B82" s="14" t="s">
        <v>238</v>
      </c>
      <c r="C82" s="14" t="s">
        <v>265</v>
      </c>
      <c r="D82" s="14" t="s">
        <v>432</v>
      </c>
      <c r="E82" s="14" t="s">
        <v>436</v>
      </c>
      <c r="F82" s="14" t="s">
        <v>489</v>
      </c>
      <c r="G82" s="14" t="s">
        <v>495</v>
      </c>
      <c r="H82" s="14" t="s">
        <v>75</v>
      </c>
      <c r="I82" s="14" t="s">
        <v>495</v>
      </c>
      <c r="J82" s="14" t="s">
        <v>495</v>
      </c>
      <c r="K82" s="15">
        <f>IF(J82="XuÊt s¾c",2500000,IF(J82="Giái",2000000,1500000))</f>
        <v>1500000</v>
      </c>
    </row>
    <row r="83" spans="1:11" ht="18" customHeight="1">
      <c r="A83" s="14" t="s">
        <v>78</v>
      </c>
      <c r="B83" s="14" t="s">
        <v>121</v>
      </c>
      <c r="C83" s="14" t="s">
        <v>241</v>
      </c>
      <c r="D83" s="14" t="s">
        <v>351</v>
      </c>
      <c r="E83" s="14" t="s">
        <v>434</v>
      </c>
      <c r="F83" s="14" t="s">
        <v>444</v>
      </c>
      <c r="G83" s="14" t="s">
        <v>493</v>
      </c>
      <c r="H83" s="14" t="s">
        <v>90</v>
      </c>
      <c r="I83" s="14" t="s">
        <v>493</v>
      </c>
      <c r="J83" s="14" t="s">
        <v>493</v>
      </c>
      <c r="K83" s="15">
        <f>IF(J83="XuÊt s¾c",2500000,IF(J83="Giái",2000000,1500000))</f>
        <v>2500000</v>
      </c>
    </row>
    <row r="84" spans="1:11" ht="18" customHeight="1">
      <c r="A84" s="14" t="s">
        <v>79</v>
      </c>
      <c r="B84" s="14" t="s">
        <v>130</v>
      </c>
      <c r="C84" s="14" t="s">
        <v>242</v>
      </c>
      <c r="D84" s="14" t="s">
        <v>359</v>
      </c>
      <c r="E84" s="14" t="s">
        <v>434</v>
      </c>
      <c r="F84" s="14" t="s">
        <v>447</v>
      </c>
      <c r="G84" s="14" t="s">
        <v>494</v>
      </c>
      <c r="H84" s="14" t="s">
        <v>90</v>
      </c>
      <c r="I84" s="14" t="s">
        <v>493</v>
      </c>
      <c r="J84" s="14" t="s">
        <v>494</v>
      </c>
      <c r="K84" s="15">
        <f>IF(J84="XuÊt s¾c",2500000,IF(J84="Giái",2000000,1500000))</f>
        <v>2000000</v>
      </c>
    </row>
    <row r="85" spans="1:11" ht="18" customHeight="1">
      <c r="A85" s="14" t="s">
        <v>80</v>
      </c>
      <c r="B85" s="14" t="s">
        <v>132</v>
      </c>
      <c r="C85" s="14" t="s">
        <v>252</v>
      </c>
      <c r="D85" s="14" t="s">
        <v>361</v>
      </c>
      <c r="E85" s="14" t="s">
        <v>434</v>
      </c>
      <c r="F85" s="14" t="s">
        <v>448</v>
      </c>
      <c r="G85" s="14" t="s">
        <v>494</v>
      </c>
      <c r="H85" s="14" t="s">
        <v>85</v>
      </c>
      <c r="I85" s="14" t="s">
        <v>497</v>
      </c>
      <c r="J85" s="14" t="s">
        <v>494</v>
      </c>
      <c r="K85" s="15">
        <f>IF(J85="XuÊt s¾c",2500000,IF(J85="Giái",2000000,1500000))</f>
        <v>2000000</v>
      </c>
    </row>
    <row r="86" spans="1:11" ht="18" customHeight="1">
      <c r="A86" s="14" t="s">
        <v>81</v>
      </c>
      <c r="B86" s="14" t="s">
        <v>133</v>
      </c>
      <c r="C86" s="14" t="s">
        <v>253</v>
      </c>
      <c r="D86" s="14" t="s">
        <v>362</v>
      </c>
      <c r="E86" s="14" t="s">
        <v>434</v>
      </c>
      <c r="F86" s="14" t="s">
        <v>449</v>
      </c>
      <c r="G86" s="14" t="s">
        <v>494</v>
      </c>
      <c r="H86" s="14" t="s">
        <v>80</v>
      </c>
      <c r="I86" s="14" t="s">
        <v>497</v>
      </c>
      <c r="J86" s="14" t="s">
        <v>494</v>
      </c>
      <c r="K86" s="15">
        <f>IF(J86="XuÊt s¾c",2500000,IF(J86="Giái",2000000,1500000))</f>
        <v>2000000</v>
      </c>
    </row>
    <row r="87" spans="1:11" ht="18" customHeight="1">
      <c r="A87" s="14" t="s">
        <v>82</v>
      </c>
      <c r="B87" s="14" t="s">
        <v>134</v>
      </c>
      <c r="C87" s="14" t="s">
        <v>254</v>
      </c>
      <c r="D87" s="14" t="s">
        <v>363</v>
      </c>
      <c r="E87" s="14" t="s">
        <v>434</v>
      </c>
      <c r="F87" s="14" t="s">
        <v>450</v>
      </c>
      <c r="G87" s="14" t="s">
        <v>494</v>
      </c>
      <c r="H87" s="14" t="s">
        <v>80</v>
      </c>
      <c r="I87" s="14" t="s">
        <v>497</v>
      </c>
      <c r="J87" s="14" t="s">
        <v>494</v>
      </c>
      <c r="K87" s="15">
        <f>IF(J87="XuÊt s¾c",2500000,IF(J87="Giái",2000000,1500000))</f>
        <v>2000000</v>
      </c>
    </row>
    <row r="88" spans="1:11" ht="18" customHeight="1">
      <c r="A88" s="14" t="s">
        <v>83</v>
      </c>
      <c r="B88" s="14" t="s">
        <v>138</v>
      </c>
      <c r="C88" s="14" t="s">
        <v>258</v>
      </c>
      <c r="D88" s="14" t="s">
        <v>367</v>
      </c>
      <c r="E88" s="14" t="s">
        <v>434</v>
      </c>
      <c r="F88" s="14" t="s">
        <v>453</v>
      </c>
      <c r="G88" s="14" t="s">
        <v>494</v>
      </c>
      <c r="H88" s="14" t="s">
        <v>80</v>
      </c>
      <c r="I88" s="14" t="s">
        <v>497</v>
      </c>
      <c r="J88" s="14" t="s">
        <v>494</v>
      </c>
      <c r="K88" s="15">
        <f>IF(J88="XuÊt s¾c",2500000,IF(J88="Giái",2000000,1500000))</f>
        <v>2000000</v>
      </c>
    </row>
    <row r="89" spans="1:11" ht="18" customHeight="1">
      <c r="A89" s="14" t="s">
        <v>84</v>
      </c>
      <c r="B89" s="14" t="s">
        <v>139</v>
      </c>
      <c r="C89" s="14" t="s">
        <v>259</v>
      </c>
      <c r="D89" s="14" t="s">
        <v>368</v>
      </c>
      <c r="E89" s="14" t="s">
        <v>434</v>
      </c>
      <c r="F89" s="14" t="s">
        <v>453</v>
      </c>
      <c r="G89" s="14" t="s">
        <v>494</v>
      </c>
      <c r="H89" s="14" t="s">
        <v>80</v>
      </c>
      <c r="I89" s="14" t="s">
        <v>497</v>
      </c>
      <c r="J89" s="14" t="s">
        <v>494</v>
      </c>
      <c r="K89" s="15">
        <f>IF(J89="XuÊt s¾c",2500000,IF(J89="Giái",2000000,1500000))</f>
        <v>2000000</v>
      </c>
    </row>
    <row r="90" spans="1:11" ht="18" customHeight="1">
      <c r="A90" s="14" t="s">
        <v>85</v>
      </c>
      <c r="B90" s="14" t="s">
        <v>140</v>
      </c>
      <c r="C90" s="14" t="s">
        <v>260</v>
      </c>
      <c r="D90" s="14" t="s">
        <v>369</v>
      </c>
      <c r="E90" s="14" t="s">
        <v>434</v>
      </c>
      <c r="F90" s="14" t="s">
        <v>453</v>
      </c>
      <c r="G90" s="14" t="s">
        <v>494</v>
      </c>
      <c r="H90" s="14" t="s">
        <v>80</v>
      </c>
      <c r="I90" s="14" t="s">
        <v>497</v>
      </c>
      <c r="J90" s="14" t="s">
        <v>494</v>
      </c>
      <c r="K90" s="15">
        <f>IF(J90="XuÊt s¾c",2500000,IF(J90="Giái",2000000,1500000))</f>
        <v>2000000</v>
      </c>
    </row>
    <row r="91" spans="1:11" ht="18" customHeight="1">
      <c r="A91" s="14" t="s">
        <v>86</v>
      </c>
      <c r="B91" s="14" t="s">
        <v>141</v>
      </c>
      <c r="C91" s="14" t="s">
        <v>261</v>
      </c>
      <c r="D91" s="14" t="s">
        <v>370</v>
      </c>
      <c r="E91" s="14" t="s">
        <v>434</v>
      </c>
      <c r="F91" s="14" t="s">
        <v>453</v>
      </c>
      <c r="G91" s="14" t="s">
        <v>494</v>
      </c>
      <c r="H91" s="14" t="s">
        <v>85</v>
      </c>
      <c r="I91" s="14" t="s">
        <v>497</v>
      </c>
      <c r="J91" s="14" t="s">
        <v>494</v>
      </c>
      <c r="K91" s="15">
        <f>IF(J91="XuÊt s¾c",2500000,IF(J91="Giái",2000000,1500000))</f>
        <v>2000000</v>
      </c>
    </row>
    <row r="92" spans="1:11" ht="18" customHeight="1">
      <c r="A92" s="14" t="s">
        <v>87</v>
      </c>
      <c r="B92" s="14" t="s">
        <v>143</v>
      </c>
      <c r="C92" s="14" t="s">
        <v>263</v>
      </c>
      <c r="D92" s="14" t="s">
        <v>372</v>
      </c>
      <c r="E92" s="14" t="s">
        <v>434</v>
      </c>
      <c r="F92" s="14" t="s">
        <v>453</v>
      </c>
      <c r="G92" s="14" t="s">
        <v>494</v>
      </c>
      <c r="H92" s="14" t="s">
        <v>95</v>
      </c>
      <c r="I92" s="14" t="s">
        <v>493</v>
      </c>
      <c r="J92" s="14" t="s">
        <v>494</v>
      </c>
      <c r="K92" s="15">
        <f>IF(J92="XuÊt s¾c",2500000,IF(J92="Giái",2000000,1500000))</f>
        <v>2000000</v>
      </c>
    </row>
    <row r="93" spans="1:11" ht="18" customHeight="1">
      <c r="A93" s="14" t="s">
        <v>88</v>
      </c>
      <c r="B93" s="14" t="s">
        <v>144</v>
      </c>
      <c r="C93" s="14" t="s">
        <v>264</v>
      </c>
      <c r="D93" s="14" t="s">
        <v>373</v>
      </c>
      <c r="E93" s="14" t="s">
        <v>434</v>
      </c>
      <c r="F93" s="14" t="s">
        <v>453</v>
      </c>
      <c r="G93" s="14" t="s">
        <v>494</v>
      </c>
      <c r="H93" s="14" t="s">
        <v>90</v>
      </c>
      <c r="I93" s="14" t="s">
        <v>493</v>
      </c>
      <c r="J93" s="14" t="s">
        <v>494</v>
      </c>
      <c r="K93" s="15">
        <f>IF(J93="XuÊt s¾c",2500000,IF(J93="Giái",2000000,1500000))</f>
        <v>2000000</v>
      </c>
    </row>
    <row r="94" spans="1:11" ht="18" customHeight="1">
      <c r="A94" s="14" t="s">
        <v>89</v>
      </c>
      <c r="B94" s="14" t="s">
        <v>147</v>
      </c>
      <c r="C94" s="14" t="s">
        <v>267</v>
      </c>
      <c r="D94" s="14" t="s">
        <v>376</v>
      </c>
      <c r="E94" s="14" t="s">
        <v>434</v>
      </c>
      <c r="F94" s="14" t="s">
        <v>454</v>
      </c>
      <c r="G94" s="14" t="s">
        <v>494</v>
      </c>
      <c r="H94" s="14" t="s">
        <v>85</v>
      </c>
      <c r="I94" s="14" t="s">
        <v>497</v>
      </c>
      <c r="J94" s="14" t="s">
        <v>494</v>
      </c>
      <c r="K94" s="15">
        <f>IF(J94="XuÊt s¾c",2500000,IF(J94="Giái",2000000,1500000))</f>
        <v>2000000</v>
      </c>
    </row>
    <row r="95" spans="1:11" ht="18" customHeight="1">
      <c r="A95" s="14" t="s">
        <v>90</v>
      </c>
      <c r="B95" s="14" t="s">
        <v>158</v>
      </c>
      <c r="C95" s="14" t="s">
        <v>277</v>
      </c>
      <c r="D95" s="14" t="s">
        <v>386</v>
      </c>
      <c r="E95" s="14" t="s">
        <v>434</v>
      </c>
      <c r="F95" s="14" t="s">
        <v>457</v>
      </c>
      <c r="G95" s="14" t="s">
        <v>494</v>
      </c>
      <c r="H95" s="14" t="s">
        <v>80</v>
      </c>
      <c r="I95" s="14" t="s">
        <v>497</v>
      </c>
      <c r="J95" s="14" t="s">
        <v>494</v>
      </c>
      <c r="K95" s="15">
        <f>IF(J95="XuÊt s¾c",2500000,IF(J95="Giái",2000000,1500000))</f>
        <v>2000000</v>
      </c>
    </row>
    <row r="96" spans="1:11" ht="18" customHeight="1">
      <c r="A96" s="14" t="s">
        <v>91</v>
      </c>
      <c r="B96" s="14" t="s">
        <v>159</v>
      </c>
      <c r="C96" s="14" t="s">
        <v>278</v>
      </c>
      <c r="D96" s="14" t="s">
        <v>352</v>
      </c>
      <c r="E96" s="14" t="s">
        <v>434</v>
      </c>
      <c r="F96" s="14" t="s">
        <v>457</v>
      </c>
      <c r="G96" s="14" t="s">
        <v>494</v>
      </c>
      <c r="H96" s="14" t="s">
        <v>90</v>
      </c>
      <c r="I96" s="14" t="s">
        <v>493</v>
      </c>
      <c r="J96" s="14" t="s">
        <v>494</v>
      </c>
      <c r="K96" s="15">
        <f>IF(J96="XuÊt s¾c",2500000,IF(J96="Giái",2000000,1500000))</f>
        <v>2000000</v>
      </c>
    </row>
    <row r="97" spans="1:11" ht="18" customHeight="1">
      <c r="A97" s="14" t="s">
        <v>92</v>
      </c>
      <c r="B97" s="14" t="s">
        <v>163</v>
      </c>
      <c r="C97" s="14" t="s">
        <v>282</v>
      </c>
      <c r="D97" s="14" t="s">
        <v>352</v>
      </c>
      <c r="E97" s="14" t="s">
        <v>434</v>
      </c>
      <c r="F97" s="14" t="s">
        <v>458</v>
      </c>
      <c r="G97" s="14" t="s">
        <v>494</v>
      </c>
      <c r="H97" s="14" t="s">
        <v>80</v>
      </c>
      <c r="I97" s="14" t="s">
        <v>497</v>
      </c>
      <c r="J97" s="14" t="s">
        <v>494</v>
      </c>
      <c r="K97" s="15">
        <f>IF(J97="XuÊt s¾c",2500000,IF(J97="Giái",2000000,1500000))</f>
        <v>2000000</v>
      </c>
    </row>
    <row r="98" spans="1:11" ht="18" customHeight="1">
      <c r="A98" s="14" t="s">
        <v>93</v>
      </c>
      <c r="B98" s="14" t="s">
        <v>165</v>
      </c>
      <c r="C98" s="14" t="s">
        <v>261</v>
      </c>
      <c r="D98" s="14" t="s">
        <v>390</v>
      </c>
      <c r="E98" s="14" t="s">
        <v>434</v>
      </c>
      <c r="F98" s="14" t="s">
        <v>458</v>
      </c>
      <c r="G98" s="14" t="s">
        <v>494</v>
      </c>
      <c r="H98" s="14" t="s">
        <v>80</v>
      </c>
      <c r="I98" s="14" t="s">
        <v>497</v>
      </c>
      <c r="J98" s="14" t="s">
        <v>494</v>
      </c>
      <c r="K98" s="15">
        <f>IF(J98="XuÊt s¾c",2500000,IF(J98="Giái",2000000,1500000))</f>
        <v>2000000</v>
      </c>
    </row>
    <row r="99" spans="1:11" ht="18" customHeight="1">
      <c r="A99" s="14" t="s">
        <v>94</v>
      </c>
      <c r="B99" s="14" t="s">
        <v>166</v>
      </c>
      <c r="C99" s="14" t="s">
        <v>284</v>
      </c>
      <c r="D99" s="14" t="s">
        <v>391</v>
      </c>
      <c r="E99" s="14" t="s">
        <v>434</v>
      </c>
      <c r="F99" s="14" t="s">
        <v>458</v>
      </c>
      <c r="G99" s="14" t="s">
        <v>494</v>
      </c>
      <c r="H99" s="14" t="s">
        <v>90</v>
      </c>
      <c r="I99" s="14" t="s">
        <v>493</v>
      </c>
      <c r="J99" s="14" t="s">
        <v>494</v>
      </c>
      <c r="K99" s="15">
        <f>IF(J99="XuÊt s¾c",2500000,IF(J99="Giái",2000000,1500000))</f>
        <v>2000000</v>
      </c>
    </row>
    <row r="100" spans="1:11" ht="18" customHeight="1">
      <c r="A100" s="14" t="s">
        <v>95</v>
      </c>
      <c r="B100" s="14" t="s">
        <v>172</v>
      </c>
      <c r="C100" s="14" t="s">
        <v>290</v>
      </c>
      <c r="D100" s="14" t="s">
        <v>379</v>
      </c>
      <c r="E100" s="14" t="s">
        <v>434</v>
      </c>
      <c r="F100" s="14" t="s">
        <v>461</v>
      </c>
      <c r="G100" s="14" t="s">
        <v>495</v>
      </c>
      <c r="H100" s="14" t="s">
        <v>80</v>
      </c>
      <c r="I100" s="14" t="s">
        <v>497</v>
      </c>
      <c r="J100" s="14" t="s">
        <v>495</v>
      </c>
      <c r="K100" s="15">
        <f>IF(J100="XuÊt s¾c",2500000,IF(J100="Giái",2000000,1500000))</f>
        <v>1500000</v>
      </c>
    </row>
    <row r="101" spans="1:11" ht="18" customHeight="1">
      <c r="A101" s="14" t="s">
        <v>96</v>
      </c>
      <c r="B101" s="14" t="s">
        <v>176</v>
      </c>
      <c r="C101" s="14" t="s">
        <v>294</v>
      </c>
      <c r="D101" s="14" t="s">
        <v>398</v>
      </c>
      <c r="E101" s="14" t="s">
        <v>434</v>
      </c>
      <c r="F101" s="14" t="s">
        <v>462</v>
      </c>
      <c r="G101" s="14" t="s">
        <v>495</v>
      </c>
      <c r="H101" s="14" t="s">
        <v>80</v>
      </c>
      <c r="I101" s="14" t="s">
        <v>497</v>
      </c>
      <c r="J101" s="14" t="s">
        <v>495</v>
      </c>
      <c r="K101" s="15">
        <f>IF(J101="XuÊt s¾c",2500000,IF(J101="Giái",2000000,1500000))</f>
        <v>1500000</v>
      </c>
    </row>
    <row r="102" spans="1:11" ht="18" customHeight="1">
      <c r="A102" s="14" t="s">
        <v>97</v>
      </c>
      <c r="B102" s="14" t="s">
        <v>181</v>
      </c>
      <c r="C102" s="14" t="s">
        <v>299</v>
      </c>
      <c r="D102" s="14" t="s">
        <v>402</v>
      </c>
      <c r="E102" s="14" t="s">
        <v>434</v>
      </c>
      <c r="F102" s="14" t="s">
        <v>466</v>
      </c>
      <c r="G102" s="14" t="s">
        <v>495</v>
      </c>
      <c r="H102" s="14" t="s">
        <v>90</v>
      </c>
      <c r="I102" s="14" t="s">
        <v>493</v>
      </c>
      <c r="J102" s="14" t="s">
        <v>495</v>
      </c>
      <c r="K102" s="15">
        <f>IF(J102="XuÊt s¾c",2500000,IF(J102="Giái",2000000,1500000))</f>
        <v>1500000</v>
      </c>
    </row>
    <row r="103" spans="1:11" ht="18" customHeight="1">
      <c r="A103" s="14" t="s">
        <v>98</v>
      </c>
      <c r="B103" s="14" t="s">
        <v>184</v>
      </c>
      <c r="C103" s="14" t="s">
        <v>302</v>
      </c>
      <c r="D103" s="14" t="s">
        <v>404</v>
      </c>
      <c r="E103" s="14" t="s">
        <v>434</v>
      </c>
      <c r="F103" s="14" t="s">
        <v>466</v>
      </c>
      <c r="G103" s="14" t="s">
        <v>495</v>
      </c>
      <c r="H103" s="14" t="s">
        <v>95</v>
      </c>
      <c r="I103" s="14" t="s">
        <v>493</v>
      </c>
      <c r="J103" s="14" t="s">
        <v>495</v>
      </c>
      <c r="K103" s="15">
        <f>IF(J103="XuÊt s¾c",2500000,IF(J103="Giái",2000000,1500000))</f>
        <v>1500000</v>
      </c>
    </row>
    <row r="104" spans="1:11" ht="18" customHeight="1">
      <c r="A104" s="14" t="s">
        <v>99</v>
      </c>
      <c r="B104" s="14" t="s">
        <v>187</v>
      </c>
      <c r="C104" s="14" t="s">
        <v>305</v>
      </c>
      <c r="D104" s="14" t="s">
        <v>407</v>
      </c>
      <c r="E104" s="14" t="s">
        <v>434</v>
      </c>
      <c r="F104" s="14" t="s">
        <v>466</v>
      </c>
      <c r="G104" s="14" t="s">
        <v>495</v>
      </c>
      <c r="H104" s="14" t="s">
        <v>95</v>
      </c>
      <c r="I104" s="14" t="s">
        <v>493</v>
      </c>
      <c r="J104" s="14" t="s">
        <v>495</v>
      </c>
      <c r="K104" s="15">
        <f>IF(J104="XuÊt s¾c",2500000,IF(J104="Giái",2000000,1500000))</f>
        <v>1500000</v>
      </c>
    </row>
    <row r="105" spans="1:11" ht="18" customHeight="1">
      <c r="A105" s="14" t="s">
        <v>100</v>
      </c>
      <c r="B105" s="14" t="s">
        <v>188</v>
      </c>
      <c r="C105" s="14" t="s">
        <v>306</v>
      </c>
      <c r="D105" s="14" t="s">
        <v>404</v>
      </c>
      <c r="E105" s="14" t="s">
        <v>434</v>
      </c>
      <c r="F105" s="14" t="s">
        <v>467</v>
      </c>
      <c r="G105" s="14" t="s">
        <v>495</v>
      </c>
      <c r="H105" s="14" t="s">
        <v>95</v>
      </c>
      <c r="I105" s="14" t="s">
        <v>493</v>
      </c>
      <c r="J105" s="14" t="s">
        <v>495</v>
      </c>
      <c r="K105" s="15">
        <f>IF(J105="XuÊt s¾c",2500000,IF(J105="Giái",2000000,1500000))</f>
        <v>1500000</v>
      </c>
    </row>
    <row r="106" spans="1:11" ht="18" customHeight="1">
      <c r="A106" s="14" t="s">
        <v>101</v>
      </c>
      <c r="B106" s="14" t="s">
        <v>192</v>
      </c>
      <c r="C106" s="14" t="s">
        <v>310</v>
      </c>
      <c r="D106" s="14" t="s">
        <v>383</v>
      </c>
      <c r="E106" s="14" t="s">
        <v>434</v>
      </c>
      <c r="F106" s="14" t="s">
        <v>470</v>
      </c>
      <c r="G106" s="14" t="s">
        <v>495</v>
      </c>
      <c r="H106" s="14" t="s">
        <v>80</v>
      </c>
      <c r="I106" s="14" t="s">
        <v>497</v>
      </c>
      <c r="J106" s="14" t="s">
        <v>495</v>
      </c>
      <c r="K106" s="15">
        <f>IF(J106="XuÊt s¾c",2500000,IF(J106="Giái",2000000,1500000))</f>
        <v>1500000</v>
      </c>
    </row>
    <row r="107" spans="1:11" ht="18" customHeight="1">
      <c r="A107" s="14" t="s">
        <v>102</v>
      </c>
      <c r="B107" s="14" t="s">
        <v>193</v>
      </c>
      <c r="C107" s="14" t="s">
        <v>259</v>
      </c>
      <c r="D107" s="14" t="s">
        <v>410</v>
      </c>
      <c r="E107" s="14" t="s">
        <v>434</v>
      </c>
      <c r="F107" s="14" t="s">
        <v>470</v>
      </c>
      <c r="G107" s="14" t="s">
        <v>495</v>
      </c>
      <c r="H107" s="14" t="s">
        <v>90</v>
      </c>
      <c r="I107" s="14" t="s">
        <v>493</v>
      </c>
      <c r="J107" s="14" t="s">
        <v>495</v>
      </c>
      <c r="K107" s="15">
        <f>IF(J107="XuÊt s¾c",2500000,IF(J107="Giái",2000000,1500000))</f>
        <v>1500000</v>
      </c>
    </row>
    <row r="108" spans="1:11" ht="18" customHeight="1">
      <c r="A108" s="14" t="s">
        <v>103</v>
      </c>
      <c r="B108" s="14" t="s">
        <v>195</v>
      </c>
      <c r="C108" s="14" t="s">
        <v>312</v>
      </c>
      <c r="D108" s="14" t="s">
        <v>361</v>
      </c>
      <c r="E108" s="14" t="s">
        <v>434</v>
      </c>
      <c r="F108" s="14" t="s">
        <v>470</v>
      </c>
      <c r="G108" s="14" t="s">
        <v>495</v>
      </c>
      <c r="H108" s="14" t="s">
        <v>80</v>
      </c>
      <c r="I108" s="14" t="s">
        <v>497</v>
      </c>
      <c r="J108" s="14" t="s">
        <v>495</v>
      </c>
      <c r="K108" s="15">
        <f>IF(J108="XuÊt s¾c",2500000,IF(J108="Giái",2000000,1500000))</f>
        <v>1500000</v>
      </c>
    </row>
    <row r="109" spans="1:11" ht="18" customHeight="1">
      <c r="A109" s="14" t="s">
        <v>104</v>
      </c>
      <c r="B109" s="14" t="s">
        <v>209</v>
      </c>
      <c r="C109" s="14" t="s">
        <v>325</v>
      </c>
      <c r="D109" s="14" t="s">
        <v>404</v>
      </c>
      <c r="E109" s="14" t="s">
        <v>434</v>
      </c>
      <c r="F109" s="14" t="s">
        <v>476</v>
      </c>
      <c r="G109" s="14" t="s">
        <v>495</v>
      </c>
      <c r="H109" s="14" t="s">
        <v>90</v>
      </c>
      <c r="I109" s="14" t="s">
        <v>493</v>
      </c>
      <c r="J109" s="14" t="s">
        <v>495</v>
      </c>
      <c r="K109" s="15">
        <f>IF(J109="XuÊt s¾c",2500000,IF(J109="Giái",2000000,1500000))</f>
        <v>1500000</v>
      </c>
    </row>
    <row r="110" spans="1:11" ht="18" customHeight="1">
      <c r="A110" s="14" t="s">
        <v>105</v>
      </c>
      <c r="B110" s="14" t="s">
        <v>213</v>
      </c>
      <c r="C110" s="14" t="s">
        <v>241</v>
      </c>
      <c r="D110" s="14" t="s">
        <v>417</v>
      </c>
      <c r="E110" s="14" t="s">
        <v>434</v>
      </c>
      <c r="F110" s="14" t="s">
        <v>478</v>
      </c>
      <c r="G110" s="14" t="s">
        <v>495</v>
      </c>
      <c r="H110" s="14" t="s">
        <v>80</v>
      </c>
      <c r="I110" s="14" t="s">
        <v>497</v>
      </c>
      <c r="J110" s="14" t="s">
        <v>495</v>
      </c>
      <c r="K110" s="15">
        <f>IF(J110="XuÊt s¾c",2500000,IF(J110="Giái",2000000,1500000))</f>
        <v>1500000</v>
      </c>
    </row>
    <row r="111" spans="1:11" ht="18" customHeight="1">
      <c r="A111" s="14" t="s">
        <v>106</v>
      </c>
      <c r="B111" s="14" t="s">
        <v>214</v>
      </c>
      <c r="C111" s="14" t="s">
        <v>261</v>
      </c>
      <c r="D111" s="14" t="s">
        <v>418</v>
      </c>
      <c r="E111" s="14" t="s">
        <v>434</v>
      </c>
      <c r="F111" s="14" t="s">
        <v>478</v>
      </c>
      <c r="G111" s="14" t="s">
        <v>495</v>
      </c>
      <c r="H111" s="14" t="s">
        <v>80</v>
      </c>
      <c r="I111" s="14" t="s">
        <v>497</v>
      </c>
      <c r="J111" s="14" t="s">
        <v>495</v>
      </c>
      <c r="K111" s="15">
        <f>IF(J111="XuÊt s¾c",2500000,IF(J111="Giái",2000000,1500000))</f>
        <v>1500000</v>
      </c>
    </row>
    <row r="112" spans="1:11" ht="18" customHeight="1">
      <c r="A112" s="14" t="s">
        <v>107</v>
      </c>
      <c r="B112" s="14" t="s">
        <v>221</v>
      </c>
      <c r="C112" s="14" t="s">
        <v>334</v>
      </c>
      <c r="D112" s="14" t="s">
        <v>388</v>
      </c>
      <c r="E112" s="14" t="s">
        <v>434</v>
      </c>
      <c r="F112" s="14" t="s">
        <v>481</v>
      </c>
      <c r="G112" s="14" t="s">
        <v>495</v>
      </c>
      <c r="H112" s="14" t="s">
        <v>90</v>
      </c>
      <c r="I112" s="14" t="s">
        <v>493</v>
      </c>
      <c r="J112" s="14" t="s">
        <v>495</v>
      </c>
      <c r="K112" s="15">
        <f>IF(J112="XuÊt s¾c",2500000,IF(J112="Giái",2000000,1500000))</f>
        <v>1500000</v>
      </c>
    </row>
    <row r="113" spans="1:11" ht="18" customHeight="1">
      <c r="A113" s="14" t="s">
        <v>108</v>
      </c>
      <c r="B113" s="14" t="s">
        <v>224</v>
      </c>
      <c r="C113" s="14" t="s">
        <v>337</v>
      </c>
      <c r="D113" s="14" t="s">
        <v>423</v>
      </c>
      <c r="E113" s="14" t="s">
        <v>434</v>
      </c>
      <c r="F113" s="14" t="s">
        <v>482</v>
      </c>
      <c r="G113" s="14" t="s">
        <v>495</v>
      </c>
      <c r="H113" s="14" t="s">
        <v>80</v>
      </c>
      <c r="I113" s="14" t="s">
        <v>497</v>
      </c>
      <c r="J113" s="14" t="s">
        <v>495</v>
      </c>
      <c r="K113" s="15">
        <f>IF(J113="XuÊt s¾c",2500000,IF(J113="Giái",2000000,1500000))</f>
        <v>1500000</v>
      </c>
    </row>
    <row r="114" spans="1:11" ht="18" customHeight="1">
      <c r="A114" s="14" t="s">
        <v>109</v>
      </c>
      <c r="B114" s="14" t="s">
        <v>225</v>
      </c>
      <c r="C114" s="14" t="s">
        <v>241</v>
      </c>
      <c r="D114" s="14" t="s">
        <v>424</v>
      </c>
      <c r="E114" s="14" t="s">
        <v>434</v>
      </c>
      <c r="F114" s="14" t="s">
        <v>482</v>
      </c>
      <c r="G114" s="14" t="s">
        <v>495</v>
      </c>
      <c r="H114" s="14" t="s">
        <v>85</v>
      </c>
      <c r="I114" s="14" t="s">
        <v>497</v>
      </c>
      <c r="J114" s="14" t="s">
        <v>495</v>
      </c>
      <c r="K114" s="15">
        <f>IF(J114="XuÊt s¾c",2500000,IF(J114="Giái",2000000,1500000))</f>
        <v>1500000</v>
      </c>
    </row>
    <row r="115" spans="1:11" ht="18" customHeight="1">
      <c r="A115" s="14" t="s">
        <v>110</v>
      </c>
      <c r="B115" s="14" t="s">
        <v>229</v>
      </c>
      <c r="C115" s="14" t="s">
        <v>340</v>
      </c>
      <c r="D115" s="14" t="s">
        <v>426</v>
      </c>
      <c r="E115" s="14" t="s">
        <v>434</v>
      </c>
      <c r="F115" s="14" t="s">
        <v>484</v>
      </c>
      <c r="G115" s="14" t="s">
        <v>495</v>
      </c>
      <c r="H115" s="14" t="s">
        <v>80</v>
      </c>
      <c r="I115" s="14" t="s">
        <v>497</v>
      </c>
      <c r="J115" s="14" t="s">
        <v>495</v>
      </c>
      <c r="K115" s="15">
        <f>IF(J115="XuÊt s¾c",2500000,IF(J115="Giái",2000000,1500000))</f>
        <v>1500000</v>
      </c>
    </row>
    <row r="116" spans="1:11" ht="18" customHeight="1">
      <c r="A116" s="14" t="s">
        <v>111</v>
      </c>
      <c r="B116" s="14" t="s">
        <v>231</v>
      </c>
      <c r="C116" s="14" t="s">
        <v>342</v>
      </c>
      <c r="D116" s="14" t="s">
        <v>428</v>
      </c>
      <c r="E116" s="14" t="s">
        <v>434</v>
      </c>
      <c r="F116" s="14" t="s">
        <v>485</v>
      </c>
      <c r="G116" s="14" t="s">
        <v>495</v>
      </c>
      <c r="H116" s="14" t="s">
        <v>90</v>
      </c>
      <c r="I116" s="14" t="s">
        <v>493</v>
      </c>
      <c r="J116" s="14" t="s">
        <v>495</v>
      </c>
      <c r="K116" s="15">
        <f>IF(J116="XuÊt s¾c",2500000,IF(J116="Giái",2000000,1500000))</f>
        <v>1500000</v>
      </c>
    </row>
    <row r="117" spans="1:11" ht="18" customHeight="1">
      <c r="A117" s="14" t="s">
        <v>112</v>
      </c>
      <c r="B117" s="14" t="s">
        <v>232</v>
      </c>
      <c r="C117" s="14" t="s">
        <v>343</v>
      </c>
      <c r="D117" s="14" t="s">
        <v>420</v>
      </c>
      <c r="E117" s="14" t="s">
        <v>434</v>
      </c>
      <c r="F117" s="14" t="s">
        <v>486</v>
      </c>
      <c r="G117" s="14" t="s">
        <v>495</v>
      </c>
      <c r="H117" s="14" t="s">
        <v>80</v>
      </c>
      <c r="I117" s="14" t="s">
        <v>497</v>
      </c>
      <c r="J117" s="14" t="s">
        <v>495</v>
      </c>
      <c r="K117" s="15">
        <f>IF(J117="XuÊt s¾c",2500000,IF(J117="Giái",2000000,1500000))</f>
        <v>1500000</v>
      </c>
    </row>
    <row r="118" spans="1:11" ht="18" customHeight="1">
      <c r="A118" s="14" t="s">
        <v>113</v>
      </c>
      <c r="B118" s="14" t="s">
        <v>240</v>
      </c>
      <c r="C118" s="14" t="s">
        <v>350</v>
      </c>
      <c r="D118" s="14" t="s">
        <v>368</v>
      </c>
      <c r="E118" s="14" t="s">
        <v>434</v>
      </c>
      <c r="F118" s="14" t="s">
        <v>491</v>
      </c>
      <c r="G118" s="14" t="s">
        <v>495</v>
      </c>
      <c r="H118" s="14" t="s">
        <v>90</v>
      </c>
      <c r="I118" s="14" t="s">
        <v>493</v>
      </c>
      <c r="J118" s="14" t="s">
        <v>495</v>
      </c>
      <c r="K118" s="15">
        <f>IF(J118="XuÊt s¾c",2500000,IF(J118="Giái",2000000,1500000))</f>
        <v>1500000</v>
      </c>
    </row>
    <row r="119" spans="1:11" ht="18" customHeight="1">
      <c r="A119" s="16" t="s">
        <v>114</v>
      </c>
      <c r="B119" s="16" t="s">
        <v>153</v>
      </c>
      <c r="C119" s="16" t="s">
        <v>272</v>
      </c>
      <c r="D119" s="16" t="s">
        <v>381</v>
      </c>
      <c r="E119" s="16" t="s">
        <v>438</v>
      </c>
      <c r="F119" s="16" t="s">
        <v>455</v>
      </c>
      <c r="G119" s="16" t="s">
        <v>494</v>
      </c>
      <c r="H119" s="16" t="s">
        <v>95</v>
      </c>
      <c r="I119" s="16" t="s">
        <v>493</v>
      </c>
      <c r="J119" s="16" t="s">
        <v>494</v>
      </c>
      <c r="K119" s="17">
        <f>IF(J119="XuÊt s¾c",2500000,IF(J119="Giái",2000000,1500000))</f>
        <v>2000000</v>
      </c>
    </row>
    <row r="120" spans="1:11" ht="18" customHeight="1">
      <c r="A120" s="16" t="s">
        <v>115</v>
      </c>
      <c r="B120" s="16" t="s">
        <v>215</v>
      </c>
      <c r="C120" s="16" t="s">
        <v>280</v>
      </c>
      <c r="D120" s="16" t="s">
        <v>419</v>
      </c>
      <c r="E120" s="16" t="s">
        <v>438</v>
      </c>
      <c r="F120" s="16" t="s">
        <v>479</v>
      </c>
      <c r="G120" s="16" t="s">
        <v>495</v>
      </c>
      <c r="H120" s="16" t="s">
        <v>80</v>
      </c>
      <c r="I120" s="16" t="s">
        <v>497</v>
      </c>
      <c r="J120" s="16" t="s">
        <v>495</v>
      </c>
      <c r="K120" s="17">
        <f>IF(J120="XuÊt s¾c",2500000,IF(J120="Giái",2000000,1500000))</f>
        <v>1500000</v>
      </c>
    </row>
    <row r="121" spans="1:11" ht="18" customHeight="1">
      <c r="A121" s="16" t="s">
        <v>116</v>
      </c>
      <c r="B121" s="16" t="s">
        <v>216</v>
      </c>
      <c r="C121" s="16" t="s">
        <v>329</v>
      </c>
      <c r="D121" s="16" t="s">
        <v>420</v>
      </c>
      <c r="E121" s="16" t="s">
        <v>438</v>
      </c>
      <c r="F121" s="16" t="s">
        <v>479</v>
      </c>
      <c r="G121" s="16" t="s">
        <v>495</v>
      </c>
      <c r="H121" s="16" t="s">
        <v>75</v>
      </c>
      <c r="I121" s="16" t="s">
        <v>495</v>
      </c>
      <c r="J121" s="16" t="s">
        <v>495</v>
      </c>
      <c r="K121" s="17">
        <f>IF(J121="XuÊt s¾c",2500000,IF(J121="Giái",2000000,1500000))</f>
        <v>1500000</v>
      </c>
    </row>
    <row r="122" spans="1:11" ht="18" customHeight="1">
      <c r="A122" s="16" t="s">
        <v>117</v>
      </c>
      <c r="B122" s="16" t="s">
        <v>223</v>
      </c>
      <c r="C122" s="16" t="s">
        <v>336</v>
      </c>
      <c r="D122" s="16" t="s">
        <v>374</v>
      </c>
      <c r="E122" s="16" t="s">
        <v>438</v>
      </c>
      <c r="F122" s="16" t="s">
        <v>481</v>
      </c>
      <c r="G122" s="16" t="s">
        <v>495</v>
      </c>
      <c r="H122" s="16" t="s">
        <v>85</v>
      </c>
      <c r="I122" s="16" t="s">
        <v>497</v>
      </c>
      <c r="J122" s="16" t="s">
        <v>495</v>
      </c>
      <c r="K122" s="17">
        <f>IF(J122="XuÊt s¾c",2500000,IF(J122="Giái",2000000,1500000))</f>
        <v>1500000</v>
      </c>
    </row>
    <row r="123" spans="1:11" ht="18" customHeight="1">
      <c r="A123" s="5" t="s">
        <v>118</v>
      </c>
      <c r="B123" s="5" t="s">
        <v>201</v>
      </c>
      <c r="C123" s="5" t="s">
        <v>317</v>
      </c>
      <c r="D123" s="5" t="s">
        <v>373</v>
      </c>
      <c r="E123" s="5" t="s">
        <v>440</v>
      </c>
      <c r="F123" s="5" t="s">
        <v>472</v>
      </c>
      <c r="G123" s="5" t="s">
        <v>495</v>
      </c>
      <c r="H123" s="5" t="s">
        <v>74</v>
      </c>
      <c r="I123" s="5" t="s">
        <v>495</v>
      </c>
      <c r="J123" s="5" t="s">
        <v>495</v>
      </c>
      <c r="K123" s="6">
        <f>IF(J123="XuÊt s¾c",2500000,IF(J123="Giái",2000000,1500000))</f>
        <v>1500000</v>
      </c>
    </row>
    <row r="124" spans="1:11" ht="18" customHeight="1">
      <c r="A124" s="18" t="s">
        <v>119</v>
      </c>
      <c r="B124" s="18" t="s">
        <v>233</v>
      </c>
      <c r="C124" s="18" t="s">
        <v>344</v>
      </c>
      <c r="D124" s="18" t="s">
        <v>421</v>
      </c>
      <c r="E124" s="18" t="s">
        <v>442</v>
      </c>
      <c r="F124" s="18" t="s">
        <v>487</v>
      </c>
      <c r="G124" s="18" t="s">
        <v>495</v>
      </c>
      <c r="H124" s="18" t="s">
        <v>95</v>
      </c>
      <c r="I124" s="18" t="s">
        <v>493</v>
      </c>
      <c r="J124" s="18" t="s">
        <v>495</v>
      </c>
      <c r="K124" s="19">
        <f>IF(J124="XuÊt s¾c",2500000,IF(J124="Giái",2000000,1500000))</f>
        <v>1500000</v>
      </c>
    </row>
    <row r="125" spans="1:11" ht="18" customHeight="1">
      <c r="A125" s="18" t="s">
        <v>120</v>
      </c>
      <c r="B125" s="18" t="s">
        <v>236</v>
      </c>
      <c r="C125" s="18" t="s">
        <v>347</v>
      </c>
      <c r="D125" s="18" t="s">
        <v>402</v>
      </c>
      <c r="E125" s="18" t="s">
        <v>442</v>
      </c>
      <c r="F125" s="18" t="s">
        <v>488</v>
      </c>
      <c r="G125" s="18" t="s">
        <v>495</v>
      </c>
      <c r="H125" s="18" t="s">
        <v>80</v>
      </c>
      <c r="I125" s="18" t="s">
        <v>497</v>
      </c>
      <c r="J125" s="18" t="s">
        <v>495</v>
      </c>
      <c r="K125" s="19">
        <f>IF(J125="XuÊt s¾c",2500000,IF(J125="Giái",2000000,1500000))</f>
        <v>1500000</v>
      </c>
    </row>
    <row r="126" spans="1:11" s="22" customFormat="1" ht="15.75" customHeight="1">
      <c r="A126" s="24" t="s">
        <v>507</v>
      </c>
      <c r="B126" s="24"/>
      <c r="C126" s="26"/>
      <c r="D126" s="21"/>
      <c r="E126" s="21"/>
      <c r="F126" s="21"/>
      <c r="G126" s="21"/>
      <c r="H126" s="21"/>
      <c r="I126" s="21"/>
      <c r="J126" s="21"/>
      <c r="K126" s="27">
        <f>SUM(K6:K125)</f>
        <v>202000000</v>
      </c>
    </row>
    <row r="127" spans="1:11" s="22" customFormat="1" ht="15.75" customHeight="1">
      <c r="A127" s="24" t="s">
        <v>508</v>
      </c>
      <c r="B127" s="24"/>
      <c r="C127" s="24"/>
      <c r="D127" s="25" t="s">
        <v>509</v>
      </c>
      <c r="E127" s="25"/>
      <c r="F127" s="25"/>
      <c r="G127" s="25"/>
      <c r="H127" s="25"/>
      <c r="I127" s="25"/>
      <c r="J127" s="25"/>
      <c r="K127" s="25"/>
    </row>
    <row r="128" spans="1:10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1" ht="15.75" customHeight="1">
      <c r="A129" s="20"/>
      <c r="B129" s="20"/>
      <c r="C129" s="20"/>
      <c r="D129" s="20"/>
      <c r="E129" s="20"/>
      <c r="F129" s="20"/>
      <c r="G129" s="20"/>
      <c r="H129" s="32" t="s">
        <v>514</v>
      </c>
      <c r="I129" s="32"/>
      <c r="J129" s="32"/>
      <c r="K129" s="32"/>
    </row>
    <row r="130" spans="1:11" ht="15.75" customHeight="1">
      <c r="A130" s="28" t="s">
        <v>510</v>
      </c>
      <c r="B130" s="28"/>
      <c r="C130" s="28"/>
      <c r="D130" s="29"/>
      <c r="E130" s="29"/>
      <c r="F130" s="29"/>
      <c r="G130" s="29"/>
      <c r="H130" s="29"/>
      <c r="I130" s="29"/>
      <c r="J130" s="31" t="s">
        <v>511</v>
      </c>
      <c r="K130" s="31"/>
    </row>
    <row r="131" spans="1:11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</row>
    <row r="132" spans="1:11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</row>
    <row r="133" spans="1:11" ht="15.75" customHeight="1">
      <c r="A133" s="28" t="s">
        <v>513</v>
      </c>
      <c r="B133" s="28"/>
      <c r="C133" s="28"/>
      <c r="D133" s="29"/>
      <c r="E133" s="29"/>
      <c r="F133" s="29"/>
      <c r="G133" s="29"/>
      <c r="H133" s="29"/>
      <c r="I133" s="29"/>
      <c r="J133" s="31" t="s">
        <v>512</v>
      </c>
      <c r="K133" s="31"/>
    </row>
    <row r="134" spans="1:10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</sheetData>
  <sheetProtection/>
  <mergeCells count="11">
    <mergeCell ref="A1:C1"/>
    <mergeCell ref="A2:C2"/>
    <mergeCell ref="A3:J3"/>
    <mergeCell ref="A126:C126"/>
    <mergeCell ref="A127:C127"/>
    <mergeCell ref="D127:K127"/>
    <mergeCell ref="A130:C130"/>
    <mergeCell ref="A133:C133"/>
    <mergeCell ref="J130:K130"/>
    <mergeCell ref="J133:K133"/>
    <mergeCell ref="H129:K1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Dai</dc:creator>
  <cp:keywords/>
  <dc:description/>
  <cp:lastModifiedBy>Duong Dai</cp:lastModifiedBy>
  <dcterms:created xsi:type="dcterms:W3CDTF">2012-08-10T09:29:51Z</dcterms:created>
  <dcterms:modified xsi:type="dcterms:W3CDTF">2012-08-10T10:13:30Z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AJVNCJQTK6FV-35-124</vt:lpwstr>
  </property>
  <property fmtid="{D5CDD505-2E9C-101B-9397-08002B2CF9AE}" pid="4" name="_dlc_DocIdItemGu">
    <vt:lpwstr>27c17ebf-7a7e-4b9f-ad0c-fda091b1fed8</vt:lpwstr>
  </property>
  <property fmtid="{D5CDD505-2E9C-101B-9397-08002B2CF9AE}" pid="5" name="_dlc_DocIdU">
    <vt:lpwstr>http://webadmin.ou.edu.vn/cntt/_layouts/DocIdRedir.aspx?ID=AJVNCJQTK6FV-35-124, AJVNCJQTK6FV-35-124</vt:lpwstr>
  </property>
</Properties>
</file>