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8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<sst xmlns="http://schemas.openxmlformats.org/spreadsheetml/2006/main" count="470" uniqueCount="261">
  <si>
    <t>TRƯỜNG ĐẠI HỌC MỞ TP.HCM</t>
  </si>
  <si>
    <t>KHOA CÔNG NGHỆ THÔNG TIN</t>
  </si>
  <si>
    <t>_____________________</t>
  </si>
  <si>
    <t>DỰ KIẾN</t>
  </si>
  <si>
    <t>DANH SÁCH SINH VIÊN NHẬN HỌC BỔNG KHUYẾN KHÍCH HỌC TẬP</t>
  </si>
  <si>
    <t>HỌC KỲ 1 NĂM HỌC 2011 - 2012</t>
  </si>
  <si>
    <t>CAO ĐẲNG</t>
  </si>
  <si>
    <t>STT</t>
  </si>
  <si>
    <t>Mã SV</t>
  </si>
  <si>
    <t>Họ lót</t>
  </si>
  <si>
    <t>Tên</t>
  </si>
  <si>
    <t>Lớp</t>
  </si>
  <si>
    <t>Điểm TBHT</t>
  </si>
  <si>
    <t>Điểm RL</t>
  </si>
  <si>
    <t>Xếp loại HB KKHT</t>
  </si>
  <si>
    <t>Mức học bổng</t>
  </si>
  <si>
    <t>101C652102</t>
  </si>
  <si>
    <t xml:space="preserve">Hå H÷u            </t>
  </si>
  <si>
    <t xml:space="preserve">ThiÖn  </t>
  </si>
  <si>
    <t xml:space="preserve">HT10A1  </t>
  </si>
  <si>
    <t>8.22</t>
  </si>
  <si>
    <t>70</t>
  </si>
  <si>
    <t>Kh¸</t>
  </si>
  <si>
    <t>101C650028</t>
  </si>
  <si>
    <t xml:space="preserve">NguyÔn Ngäc       </t>
  </si>
  <si>
    <t xml:space="preserve">Hoµng  </t>
  </si>
  <si>
    <t>7.17</t>
  </si>
  <si>
    <t>ĐẠI HỌC</t>
  </si>
  <si>
    <t>0854050018</t>
  </si>
  <si>
    <t xml:space="preserve">Tr­¬ng Quèc       </t>
  </si>
  <si>
    <t xml:space="preserve">C­¬ng  </t>
  </si>
  <si>
    <t xml:space="preserve">TK08A1  </t>
  </si>
  <si>
    <t>8.32</t>
  </si>
  <si>
    <t>85</t>
  </si>
  <si>
    <t>Giái</t>
  </si>
  <si>
    <t>0854050038</t>
  </si>
  <si>
    <t xml:space="preserve">L©m Hoµng Thóy    </t>
  </si>
  <si>
    <t xml:space="preserve">H¹nh   </t>
  </si>
  <si>
    <t>8.24</t>
  </si>
  <si>
    <t>80</t>
  </si>
  <si>
    <t>0854050022</t>
  </si>
  <si>
    <t xml:space="preserve">Phan C«ng         </t>
  </si>
  <si>
    <t xml:space="preserve">Danh   </t>
  </si>
  <si>
    <t>8.08</t>
  </si>
  <si>
    <t>100</t>
  </si>
  <si>
    <t>0854050040</t>
  </si>
  <si>
    <t xml:space="preserve">NguyÔn ThÞ        </t>
  </si>
  <si>
    <t xml:space="preserve">H»ng   </t>
  </si>
  <si>
    <t>75</t>
  </si>
  <si>
    <t>0854050009</t>
  </si>
  <si>
    <t xml:space="preserve">TrÇn Quúnh        </t>
  </si>
  <si>
    <t xml:space="preserve">Anh    </t>
  </si>
  <si>
    <t>7.76</t>
  </si>
  <si>
    <t>0854050142</t>
  </si>
  <si>
    <t xml:space="preserve">NguyÔn Ph­íc      </t>
  </si>
  <si>
    <t xml:space="preserve">ThuËn  </t>
  </si>
  <si>
    <t>7.71</t>
  </si>
  <si>
    <t>95</t>
  </si>
  <si>
    <t>0854050074</t>
  </si>
  <si>
    <t xml:space="preserve">Lª ThÞ BÝch       </t>
  </si>
  <si>
    <t xml:space="preserve">Ngäc   </t>
  </si>
  <si>
    <t>7.63</t>
  </si>
  <si>
    <t>0854050057</t>
  </si>
  <si>
    <t xml:space="preserve">TrÇn NguyÔn Hoµng </t>
  </si>
  <si>
    <t xml:space="preserve">Kim    </t>
  </si>
  <si>
    <t>7.61</t>
  </si>
  <si>
    <t>83</t>
  </si>
  <si>
    <t>0854050158</t>
  </si>
  <si>
    <t xml:space="preserve">L­¬ng TrÇn Mü     </t>
  </si>
  <si>
    <t xml:space="preserve">Tr©n   </t>
  </si>
  <si>
    <t>7.53</t>
  </si>
  <si>
    <t>0854050178</t>
  </si>
  <si>
    <t xml:space="preserve">TrÇn Ngäc H¶i     </t>
  </si>
  <si>
    <t xml:space="preserve">YÕn    </t>
  </si>
  <si>
    <t>0854050039</t>
  </si>
  <si>
    <t xml:space="preserve">Lª ThÞ Minh       </t>
  </si>
  <si>
    <t>7.50</t>
  </si>
  <si>
    <t>0854050069</t>
  </si>
  <si>
    <t xml:space="preserve">Tr­¬ng NhËt       </t>
  </si>
  <si>
    <t xml:space="preserve">Minh   </t>
  </si>
  <si>
    <t>7.42</t>
  </si>
  <si>
    <t>73</t>
  </si>
  <si>
    <t>0854050123</t>
  </si>
  <si>
    <t xml:space="preserve">Lý Thu            </t>
  </si>
  <si>
    <t xml:space="preserve">Th¶o   </t>
  </si>
  <si>
    <t>7.37</t>
  </si>
  <si>
    <t>0854050005</t>
  </si>
  <si>
    <t xml:space="preserve">NguyÔn KiÒu       </t>
  </si>
  <si>
    <t>7.34</t>
  </si>
  <si>
    <t>0854050087</t>
  </si>
  <si>
    <t xml:space="preserve">Lª ThÞ            </t>
  </si>
  <si>
    <t xml:space="preserve">Në     </t>
  </si>
  <si>
    <t>7.32</t>
  </si>
  <si>
    <t>0854050071</t>
  </si>
  <si>
    <t xml:space="preserve">NguyÔn Hoµng Kim  </t>
  </si>
  <si>
    <t xml:space="preserve">Ng©n   </t>
  </si>
  <si>
    <t>0854050041</t>
  </si>
  <si>
    <t xml:space="preserve">NguyÔn Thanh Ngäc </t>
  </si>
  <si>
    <t xml:space="preserve">H©n    </t>
  </si>
  <si>
    <t>0854050156</t>
  </si>
  <si>
    <t xml:space="preserve">TrÇn Ngäc         </t>
  </si>
  <si>
    <t xml:space="preserve">Tr©m   </t>
  </si>
  <si>
    <t>7.26</t>
  </si>
  <si>
    <t>0854050162</t>
  </si>
  <si>
    <t xml:space="preserve">Lª Duy            </t>
  </si>
  <si>
    <t xml:space="preserve">Tróc   </t>
  </si>
  <si>
    <t>7.24</t>
  </si>
  <si>
    <t>0854050143</t>
  </si>
  <si>
    <t xml:space="preserve">NguyÔn V¨n        </t>
  </si>
  <si>
    <t>7.13</t>
  </si>
  <si>
    <t>0854050132</t>
  </si>
  <si>
    <t xml:space="preserve">TrÇn ThÞ          </t>
  </si>
  <si>
    <t xml:space="preserve">ThÈm   </t>
  </si>
  <si>
    <t>90</t>
  </si>
  <si>
    <t>0854050180</t>
  </si>
  <si>
    <t xml:space="preserve">Huúnh Tróc        </t>
  </si>
  <si>
    <t>7.08</t>
  </si>
  <si>
    <t>0854050157</t>
  </si>
  <si>
    <t xml:space="preserve">TrÇn ThÞ Hoµng    </t>
  </si>
  <si>
    <t>7.05</t>
  </si>
  <si>
    <t>0854050090</t>
  </si>
  <si>
    <t xml:space="preserve">Lª H¶i            </t>
  </si>
  <si>
    <t xml:space="preserve">Phong  </t>
  </si>
  <si>
    <t>7.00</t>
  </si>
  <si>
    <t>0854050042</t>
  </si>
  <si>
    <t xml:space="preserve">Huúnh ThÞ         </t>
  </si>
  <si>
    <t xml:space="preserve">HiÒn   </t>
  </si>
  <si>
    <t>0854050050</t>
  </si>
  <si>
    <t xml:space="preserve">§oµn Träng        </t>
  </si>
  <si>
    <t xml:space="preserve">Khang  </t>
  </si>
  <si>
    <t>0954052097</t>
  </si>
  <si>
    <t xml:space="preserve">Ng« ThÞ ¸nh       </t>
  </si>
  <si>
    <t xml:space="preserve">TuyÕt  </t>
  </si>
  <si>
    <t xml:space="preserve">TK09A1  </t>
  </si>
  <si>
    <t>9.39</t>
  </si>
  <si>
    <t>XuÊt s¾c</t>
  </si>
  <si>
    <t>0954052025</t>
  </si>
  <si>
    <t xml:space="preserve">§Æng ThÞ Thóy     </t>
  </si>
  <si>
    <t xml:space="preserve">Hång   </t>
  </si>
  <si>
    <t>0954050012</t>
  </si>
  <si>
    <t xml:space="preserve">C«ng   </t>
  </si>
  <si>
    <t>8.28</t>
  </si>
  <si>
    <t>0954052027</t>
  </si>
  <si>
    <t xml:space="preserve">§Æng V¨n          </t>
  </si>
  <si>
    <t xml:space="preserve">Huy    </t>
  </si>
  <si>
    <t>8.17</t>
  </si>
  <si>
    <t>0954052081</t>
  </si>
  <si>
    <t xml:space="preserve">Th­¬ng </t>
  </si>
  <si>
    <t>0954052021</t>
  </si>
  <si>
    <t xml:space="preserve">Bïi ThÞ Thóy      </t>
  </si>
  <si>
    <t>9.00</t>
  </si>
  <si>
    <t>0954052053</t>
  </si>
  <si>
    <t xml:space="preserve">Ph¹m ThÞ ThÕ      </t>
  </si>
  <si>
    <t xml:space="preserve">Nguyªn </t>
  </si>
  <si>
    <t>8.50</t>
  </si>
  <si>
    <t>0954052008</t>
  </si>
  <si>
    <t xml:space="preserve">Mai N÷ Kim        </t>
  </si>
  <si>
    <t xml:space="preserve">Béi    </t>
  </si>
  <si>
    <t>8.33</t>
  </si>
  <si>
    <t>0954052094</t>
  </si>
  <si>
    <t xml:space="preserve">NguyÔn ThÞ S¬n    </t>
  </si>
  <si>
    <t xml:space="preserve">TuyÒn  </t>
  </si>
  <si>
    <t>8.00</t>
  </si>
  <si>
    <t>0954052043</t>
  </si>
  <si>
    <t xml:space="preserve">Loan   </t>
  </si>
  <si>
    <t>7.94</t>
  </si>
  <si>
    <t>0954050036</t>
  </si>
  <si>
    <t xml:space="preserve">NguyÔn Hoµng Nh­  </t>
  </si>
  <si>
    <t xml:space="preserve">Lam    </t>
  </si>
  <si>
    <t>7.83</t>
  </si>
  <si>
    <t>0954052056</t>
  </si>
  <si>
    <t xml:space="preserve">Nh©n   </t>
  </si>
  <si>
    <t>7.78</t>
  </si>
  <si>
    <t>0954052048</t>
  </si>
  <si>
    <t xml:space="preserve">Mïi    </t>
  </si>
  <si>
    <t>7.72</t>
  </si>
  <si>
    <t>0954050022</t>
  </si>
  <si>
    <t>7.67</t>
  </si>
  <si>
    <t>0954050062</t>
  </si>
  <si>
    <t xml:space="preserve">L­u ThÞ Thóy      </t>
  </si>
  <si>
    <t xml:space="preserve">Phông  </t>
  </si>
  <si>
    <t>0954052042</t>
  </si>
  <si>
    <t xml:space="preserve">Vâ ThÞ DiÖu       </t>
  </si>
  <si>
    <t xml:space="preserve">Linh   </t>
  </si>
  <si>
    <t>7.56</t>
  </si>
  <si>
    <t>0954050078</t>
  </si>
  <si>
    <t xml:space="preserve">NguyÔn Thanh      </t>
  </si>
  <si>
    <t xml:space="preserve">Thñy   </t>
  </si>
  <si>
    <t>0954052007</t>
  </si>
  <si>
    <t xml:space="preserve">NguyÔn An         </t>
  </si>
  <si>
    <t xml:space="preserve">B×nh   </t>
  </si>
  <si>
    <t>7.39</t>
  </si>
  <si>
    <t>0954050047</t>
  </si>
  <si>
    <t xml:space="preserve">Phan V¨n          </t>
  </si>
  <si>
    <t>7.28</t>
  </si>
  <si>
    <t>0954050015</t>
  </si>
  <si>
    <t xml:space="preserve">TrÇn Hoµng        </t>
  </si>
  <si>
    <t xml:space="preserve">DiÖu   </t>
  </si>
  <si>
    <t>7.11</t>
  </si>
  <si>
    <t>0954052045</t>
  </si>
  <si>
    <t xml:space="preserve">Vâ Hïng           </t>
  </si>
  <si>
    <t xml:space="preserve">M¹nh   </t>
  </si>
  <si>
    <t>7.06</t>
  </si>
  <si>
    <t>0954052052</t>
  </si>
  <si>
    <t>0954052065</t>
  </si>
  <si>
    <t xml:space="preserve">Vâ ThÞ Mai        </t>
  </si>
  <si>
    <t xml:space="preserve">Ph­¬ng </t>
  </si>
  <si>
    <t>1051012090</t>
  </si>
  <si>
    <t xml:space="preserve">Phan TiÕn         </t>
  </si>
  <si>
    <t xml:space="preserve">Léc    </t>
  </si>
  <si>
    <t xml:space="preserve">TH10A2  </t>
  </si>
  <si>
    <t>7.59</t>
  </si>
  <si>
    <t>74</t>
  </si>
  <si>
    <t>1051010047</t>
  </si>
  <si>
    <t xml:space="preserve">NguyÔn ThÕ        </t>
  </si>
  <si>
    <t xml:space="preserve">HiÓn   </t>
  </si>
  <si>
    <t xml:space="preserve">TH10A1  </t>
  </si>
  <si>
    <t>1051010052</t>
  </si>
  <si>
    <t xml:space="preserve">§ç Minh           </t>
  </si>
  <si>
    <t xml:space="preserve">Hoµi   </t>
  </si>
  <si>
    <t>7.41</t>
  </si>
  <si>
    <t>1051010082</t>
  </si>
  <si>
    <t xml:space="preserve">Tr­¬ng Hoµng §×nh </t>
  </si>
  <si>
    <t xml:space="preserve">L©m    </t>
  </si>
  <si>
    <t>1051010072</t>
  </si>
  <si>
    <t xml:space="preserve">NguyÔn V­¬ng      </t>
  </si>
  <si>
    <t>7.35</t>
  </si>
  <si>
    <t>1051012088</t>
  </si>
  <si>
    <t xml:space="preserve">TrÇn Thanh        </t>
  </si>
  <si>
    <t xml:space="preserve">Long   </t>
  </si>
  <si>
    <t xml:space="preserve">TH10A3  </t>
  </si>
  <si>
    <t>7.18</t>
  </si>
  <si>
    <t>1051012145</t>
  </si>
  <si>
    <t xml:space="preserve">Lª H÷u            </t>
  </si>
  <si>
    <t xml:space="preserve">Tµi    </t>
  </si>
  <si>
    <t>7.12</t>
  </si>
  <si>
    <t>1151010129</t>
  </si>
  <si>
    <t xml:space="preserve">Cao Thµnh         </t>
  </si>
  <si>
    <t xml:space="preserve">Trung  </t>
  </si>
  <si>
    <t>DH11TH03</t>
  </si>
  <si>
    <t>1151010002</t>
  </si>
  <si>
    <t xml:space="preserve">Phan Th¸i         </t>
  </si>
  <si>
    <t xml:space="preserve">An     </t>
  </si>
  <si>
    <t>7.80</t>
  </si>
  <si>
    <t>1151010009</t>
  </si>
  <si>
    <t xml:space="preserve">Tr× Minh          </t>
  </si>
  <si>
    <t xml:space="preserve">Ch©u   </t>
  </si>
  <si>
    <t>DH11TH01</t>
  </si>
  <si>
    <t>7.70</t>
  </si>
  <si>
    <t>1151010075</t>
  </si>
  <si>
    <t xml:space="preserve">NguyÔn H¹o        </t>
  </si>
  <si>
    <t xml:space="preserve">Nhiªn  </t>
  </si>
  <si>
    <t>7.30</t>
  </si>
  <si>
    <t>81</t>
  </si>
  <si>
    <t>1151010134</t>
  </si>
  <si>
    <t xml:space="preserve">TrÇn V¨n NhËt     </t>
  </si>
  <si>
    <t xml:space="preserve">Tr­êng </t>
  </si>
  <si>
    <t>DH11TH02</t>
  </si>
  <si>
    <t>86</t>
  </si>
  <si>
    <t>Tổng cộng</t>
  </si>
  <si>
    <t>Tổng chi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</si>
</sst>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.VnArial Narrow"/>
      <family val="2"/>
    </font>
    <font>
      <sz val="11"/>
      <color indexed="8"/>
      <name val=".VnArial Narrow"/>
      <family val="2"/>
    </font>
    <font>
      <b/>
      <sz val="12"/>
      <name val=".VnArial Narrow"/>
      <family val="2"/>
    </font>
    <font>
      <b/>
      <u val="single"/>
      <sz val="12"/>
      <color indexed="10"/>
      <name val=".VnArial Narrow"/>
      <family val="2"/>
    </font>
    <font>
      <b/>
      <sz val="14"/>
      <name val=".VnArial Narrow"/>
      <family val="2"/>
    </font>
    <font>
      <sz val="12"/>
      <color indexed="8"/>
      <name val=".VnArial Narrow"/>
      <family val="2"/>
    </font>
    <font>
      <b/>
      <sz val="11"/>
      <color indexed="8"/>
      <name val=".VnArial Narrow"/>
      <family val="2"/>
    </font>
    <font>
      <b/>
      <sz val="12"/>
      <color indexed="8"/>
      <name val=".VnArial Narrow"/>
      <family val="2"/>
    </font>
    <font>
      <sz val="12"/>
      <color indexed="10"/>
      <name val=".VnArial Narrow"/>
      <family val="2"/>
    </font>
    <font>
      <b/>
      <sz val="11"/>
      <color indexed="10"/>
      <name val=".Vn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.VnArial Narrow"/>
      <family val="2"/>
    </font>
    <font>
      <b/>
      <u val="single"/>
      <sz val="12"/>
      <color rgb="FFFF0000"/>
      <name val=".VnArial Narrow"/>
      <family val="2"/>
    </font>
    <font>
      <sz val="12"/>
      <color rgb="FF000000"/>
      <name val=".VnArial Narrow"/>
      <family val="2"/>
    </font>
    <font>
      <b/>
      <sz val="11"/>
      <color theme="1"/>
      <name val=".VnArial Narrow"/>
      <family val="2"/>
    </font>
    <font>
      <b/>
      <sz val="12"/>
      <color rgb="FF000000"/>
      <name val=".VnArial Narrow"/>
      <family val="2"/>
    </font>
    <font>
      <sz val="12"/>
      <color rgb="FFFF0000"/>
      <name val=".VnArial Narrow"/>
      <family val="2"/>
    </font>
    <font>
      <b/>
      <sz val="11"/>
      <color rgb="FFFF0000"/>
      <name val=".Vn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3" fontId="18" fillId="0" borderId="0" xfId="41" applyNumberFormat="1" applyFont="1" applyAlignment="1">
      <alignment/>
    </xf>
    <xf numFmtId="0" fontId="44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4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46" fillId="15" borderId="10" xfId="0" applyNumberFormat="1" applyFont="1" applyFill="1" applyBorder="1" applyAlignment="1">
      <alignment horizontal="center" vertical="center" wrapText="1"/>
    </xf>
    <xf numFmtId="49" fontId="46" fillId="15" borderId="11" xfId="0" applyNumberFormat="1" applyFont="1" applyFill="1" applyBorder="1" applyAlignment="1">
      <alignment horizontal="center" vertical="center" wrapText="1"/>
    </xf>
    <xf numFmtId="49" fontId="46" fillId="15" borderId="12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49" fontId="46" fillId="33" borderId="10" xfId="0" applyNumberFormat="1" applyFont="1" applyFill="1" applyBorder="1" applyAlignment="1">
      <alignment horizontal="left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2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165" fontId="44" fillId="0" borderId="10" xfId="41" applyNumberFormat="1" applyFont="1" applyBorder="1" applyAlignment="1">
      <alignment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49" fontId="46" fillId="34" borderId="10" xfId="0" applyNumberFormat="1" applyFont="1" applyFill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6" fillId="34" borderId="12" xfId="0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/>
    </xf>
    <xf numFmtId="0" fontId="44" fillId="36" borderId="10" xfId="0" applyFont="1" applyFill="1" applyBorder="1" applyAlignment="1">
      <alignment/>
    </xf>
    <xf numFmtId="49" fontId="46" fillId="36" borderId="10" xfId="0" applyNumberFormat="1" applyFont="1" applyFill="1" applyBorder="1" applyAlignment="1">
      <alignment horizontal="left" vertical="center" wrapText="1"/>
    </xf>
    <xf numFmtId="49" fontId="46" fillId="36" borderId="11" xfId="0" applyNumberFormat="1" applyFont="1" applyFill="1" applyBorder="1" applyAlignment="1">
      <alignment horizontal="left" vertical="center" wrapText="1"/>
    </xf>
    <xf numFmtId="49" fontId="46" fillId="36" borderId="12" xfId="0" applyNumberFormat="1" applyFont="1" applyFill="1" applyBorder="1" applyAlignment="1">
      <alignment horizontal="left" vertical="center" wrapText="1"/>
    </xf>
    <xf numFmtId="49" fontId="46" fillId="36" borderId="10" xfId="0" applyNumberFormat="1" applyFont="1" applyFill="1" applyBorder="1" applyAlignment="1">
      <alignment horizontal="center" vertical="center" wrapText="1"/>
    </xf>
    <xf numFmtId="165" fontId="44" fillId="36" borderId="10" xfId="41" applyNumberFormat="1" applyFont="1" applyFill="1" applyBorder="1" applyAlignment="1">
      <alignment/>
    </xf>
    <xf numFmtId="0" fontId="44" fillId="9" borderId="10" xfId="0" applyFont="1" applyFill="1" applyBorder="1" applyAlignment="1">
      <alignment/>
    </xf>
    <xf numFmtId="49" fontId="46" fillId="9" borderId="10" xfId="0" applyNumberFormat="1" applyFont="1" applyFill="1" applyBorder="1" applyAlignment="1">
      <alignment horizontal="left" vertical="center" wrapText="1"/>
    </xf>
    <xf numFmtId="49" fontId="46" fillId="9" borderId="11" xfId="0" applyNumberFormat="1" applyFont="1" applyFill="1" applyBorder="1" applyAlignment="1">
      <alignment horizontal="left" vertical="center" wrapText="1"/>
    </xf>
    <xf numFmtId="49" fontId="46" fillId="9" borderId="12" xfId="0" applyNumberFormat="1" applyFont="1" applyFill="1" applyBorder="1" applyAlignment="1">
      <alignment horizontal="left" vertical="center" wrapText="1"/>
    </xf>
    <xf numFmtId="49" fontId="46" fillId="9" borderId="10" xfId="0" applyNumberFormat="1" applyFont="1" applyFill="1" applyBorder="1" applyAlignment="1">
      <alignment horizontal="center" vertical="center" wrapText="1"/>
    </xf>
    <xf numFmtId="165" fontId="44" fillId="9" borderId="10" xfId="41" applyNumberFormat="1" applyFont="1" applyFill="1" applyBorder="1" applyAlignment="1">
      <alignment/>
    </xf>
    <xf numFmtId="0" fontId="44" fillId="11" borderId="10" xfId="0" applyFont="1" applyFill="1" applyBorder="1" applyAlignment="1">
      <alignment/>
    </xf>
    <xf numFmtId="49" fontId="46" fillId="11" borderId="10" xfId="0" applyNumberFormat="1" applyFont="1" applyFill="1" applyBorder="1" applyAlignment="1">
      <alignment horizontal="left" vertical="center" wrapText="1"/>
    </xf>
    <xf numFmtId="49" fontId="46" fillId="11" borderId="11" xfId="0" applyNumberFormat="1" applyFont="1" applyFill="1" applyBorder="1" applyAlignment="1">
      <alignment horizontal="left" vertical="center" wrapText="1"/>
    </xf>
    <xf numFmtId="49" fontId="46" fillId="11" borderId="12" xfId="0" applyNumberFormat="1" applyFont="1" applyFill="1" applyBorder="1" applyAlignment="1">
      <alignment horizontal="left" vertical="center" wrapText="1"/>
    </xf>
    <xf numFmtId="49" fontId="46" fillId="11" borderId="10" xfId="0" applyNumberFormat="1" applyFont="1" applyFill="1" applyBorder="1" applyAlignment="1">
      <alignment horizontal="center" vertical="center" wrapText="1"/>
    </xf>
    <xf numFmtId="165" fontId="44" fillId="11" borderId="10" xfId="41" applyNumberFormat="1" applyFont="1" applyFill="1" applyBorder="1" applyAlignment="1">
      <alignment/>
    </xf>
    <xf numFmtId="0" fontId="44" fillId="12" borderId="10" xfId="0" applyFont="1" applyFill="1" applyBorder="1" applyAlignment="1">
      <alignment/>
    </xf>
    <xf numFmtId="49" fontId="46" fillId="12" borderId="10" xfId="0" applyNumberFormat="1" applyFont="1" applyFill="1" applyBorder="1" applyAlignment="1">
      <alignment horizontal="left" vertical="center" wrapText="1"/>
    </xf>
    <xf numFmtId="49" fontId="46" fillId="12" borderId="11" xfId="0" applyNumberFormat="1" applyFont="1" applyFill="1" applyBorder="1" applyAlignment="1">
      <alignment horizontal="left" vertical="center" wrapText="1"/>
    </xf>
    <xf numFmtId="49" fontId="46" fillId="12" borderId="12" xfId="0" applyNumberFormat="1" applyFont="1" applyFill="1" applyBorder="1" applyAlignment="1">
      <alignment horizontal="left" vertical="center" wrapText="1"/>
    </xf>
    <xf numFmtId="49" fontId="46" fillId="12" borderId="10" xfId="0" applyNumberFormat="1" applyFont="1" applyFill="1" applyBorder="1" applyAlignment="1">
      <alignment horizontal="center" vertical="center" wrapText="1"/>
    </xf>
    <xf numFmtId="165" fontId="44" fillId="12" borderId="10" xfId="41" applyNumberFormat="1" applyFont="1" applyFill="1" applyBorder="1" applyAlignment="1">
      <alignment/>
    </xf>
    <xf numFmtId="49" fontId="48" fillId="0" borderId="13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left" vertical="center" wrapText="1"/>
    </xf>
    <xf numFmtId="165" fontId="5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E84" sqref="E84"/>
    </sheetView>
  </sheetViews>
  <sheetFormatPr defaultColWidth="9.140625" defaultRowHeight="15"/>
  <cols>
    <col min="1" max="1" width="6.00390625" style="5" customWidth="1"/>
    <col min="2" max="2" width="19.57421875" style="5" customWidth="1"/>
    <col min="3" max="3" width="23.421875" style="5" customWidth="1"/>
    <col min="4" max="4" width="10.421875" style="5" customWidth="1"/>
    <col min="5" max="5" width="14.57421875" style="5" customWidth="1"/>
    <col min="6" max="6" width="10.421875" style="5" customWidth="1"/>
    <col min="7" max="8" width="9.140625" style="5" customWidth="1"/>
    <col min="9" max="9" width="15.421875" style="5" customWidth="1"/>
    <col min="10" max="16384" width="9.140625" style="5" customWidth="1"/>
  </cols>
  <sheetData>
    <row r="1" spans="1:10" ht="15">
      <c r="A1" s="1" t="s">
        <v>0</v>
      </c>
      <c r="B1" s="1"/>
      <c r="C1" s="1"/>
      <c r="D1" s="2"/>
      <c r="E1" s="3"/>
      <c r="F1" s="4"/>
      <c r="G1" s="4"/>
      <c r="H1" s="3"/>
      <c r="I1" s="3"/>
      <c r="J1" s="3"/>
    </row>
    <row r="2" spans="1:10" ht="15">
      <c r="A2" s="6" t="s">
        <v>1</v>
      </c>
      <c r="B2" s="6"/>
      <c r="C2" s="6"/>
      <c r="D2" s="7"/>
      <c r="E2" s="3"/>
      <c r="F2" s="4"/>
      <c r="G2" s="4"/>
      <c r="H2" s="3"/>
      <c r="I2" s="3"/>
      <c r="J2" s="3"/>
    </row>
    <row r="3" spans="1:10" ht="15">
      <c r="A3" s="8" t="s">
        <v>2</v>
      </c>
      <c r="B3" s="8"/>
      <c r="C3" s="8"/>
      <c r="D3" s="9"/>
      <c r="E3" s="3"/>
      <c r="F3" s="10"/>
      <c r="G3" s="10"/>
      <c r="H3" s="3"/>
      <c r="I3" s="3"/>
      <c r="J3" s="3"/>
    </row>
    <row r="4" spans="1:10" ht="15">
      <c r="A4" s="2"/>
      <c r="B4" s="3"/>
      <c r="C4" s="11" t="s">
        <v>3</v>
      </c>
      <c r="D4" s="11"/>
      <c r="E4" s="11"/>
      <c r="F4" s="4"/>
      <c r="G4" s="4"/>
      <c r="H4" s="3"/>
      <c r="I4" s="3"/>
      <c r="J4" s="3"/>
    </row>
    <row r="5" spans="1:10" ht="18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3"/>
    </row>
    <row r="6" spans="1:10" ht="18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3"/>
    </row>
    <row r="7" spans="1:10" ht="18">
      <c r="A7" s="13"/>
      <c r="B7" s="13"/>
      <c r="C7" s="13"/>
      <c r="D7" s="13"/>
      <c r="E7" s="13"/>
      <c r="F7" s="13"/>
      <c r="G7" s="13"/>
      <c r="H7" s="3"/>
      <c r="I7" s="3"/>
      <c r="J7" s="3"/>
    </row>
    <row r="8" spans="1:10" ht="18">
      <c r="A8" s="13"/>
      <c r="B8" s="13" t="s">
        <v>6</v>
      </c>
      <c r="C8" s="13"/>
      <c r="D8" s="13"/>
      <c r="E8" s="13"/>
      <c r="F8" s="13"/>
      <c r="G8" s="13"/>
      <c r="H8" s="3"/>
      <c r="I8" s="3"/>
      <c r="J8" s="3"/>
    </row>
    <row r="9" spans="1:9" ht="30">
      <c r="A9" s="14" t="s">
        <v>7</v>
      </c>
      <c r="B9" s="14" t="s">
        <v>8</v>
      </c>
      <c r="C9" s="15" t="s">
        <v>9</v>
      </c>
      <c r="D9" s="16" t="s">
        <v>10</v>
      </c>
      <c r="E9" s="14" t="s">
        <v>11</v>
      </c>
      <c r="F9" s="14" t="s">
        <v>12</v>
      </c>
      <c r="G9" s="14" t="s">
        <v>13</v>
      </c>
      <c r="H9" s="14" t="s">
        <v>14</v>
      </c>
      <c r="I9" s="14" t="s">
        <v>15</v>
      </c>
    </row>
    <row r="10" spans="1:9" ht="23.25" customHeight="1">
      <c r="A10" s="17">
        <v>1</v>
      </c>
      <c r="B10" s="18" t="s">
        <v>16</v>
      </c>
      <c r="C10" s="19" t="s">
        <v>17</v>
      </c>
      <c r="D10" s="20" t="s">
        <v>18</v>
      </c>
      <c r="E10" s="18" t="s">
        <v>19</v>
      </c>
      <c r="F10" s="18" t="s">
        <v>20</v>
      </c>
      <c r="G10" s="21" t="s">
        <v>21</v>
      </c>
      <c r="H10" s="18" t="s">
        <v>22</v>
      </c>
      <c r="I10" s="22">
        <v>1400000</v>
      </c>
    </row>
    <row r="11" spans="1:9" ht="23.25" customHeight="1">
      <c r="A11" s="17">
        <v>2</v>
      </c>
      <c r="B11" s="18" t="s">
        <v>23</v>
      </c>
      <c r="C11" s="19" t="s">
        <v>24</v>
      </c>
      <c r="D11" s="20" t="s">
        <v>25</v>
      </c>
      <c r="E11" s="18" t="s">
        <v>19</v>
      </c>
      <c r="F11" s="18" t="s">
        <v>26</v>
      </c>
      <c r="G11" s="21" t="s">
        <v>21</v>
      </c>
      <c r="H11" s="18" t="s">
        <v>22</v>
      </c>
      <c r="I11" s="22">
        <v>1400000</v>
      </c>
    </row>
    <row r="12" spans="2:9" ht="14.25">
      <c r="B12" s="23" t="s">
        <v>259</v>
      </c>
      <c r="I12" s="24">
        <f>SUM(I10:I11)</f>
        <v>2800000</v>
      </c>
    </row>
    <row r="13" ht="18">
      <c r="B13" s="13" t="s">
        <v>27</v>
      </c>
    </row>
    <row r="14" spans="1:9" s="28" customFormat="1" ht="30">
      <c r="A14" s="25" t="s">
        <v>7</v>
      </c>
      <c r="B14" s="25" t="s">
        <v>8</v>
      </c>
      <c r="C14" s="26" t="s">
        <v>9</v>
      </c>
      <c r="D14" s="27" t="s">
        <v>10</v>
      </c>
      <c r="E14" s="25" t="s">
        <v>11</v>
      </c>
      <c r="F14" s="25" t="s">
        <v>12</v>
      </c>
      <c r="G14" s="25" t="s">
        <v>13</v>
      </c>
      <c r="H14" s="25" t="s">
        <v>14</v>
      </c>
      <c r="I14" s="25" t="s">
        <v>15</v>
      </c>
    </row>
    <row r="15" spans="1:9" ht="21.75" customHeight="1">
      <c r="A15" s="29">
        <v>1</v>
      </c>
      <c r="B15" s="30" t="s">
        <v>28</v>
      </c>
      <c r="C15" s="31" t="s">
        <v>29</v>
      </c>
      <c r="D15" s="32" t="s">
        <v>30</v>
      </c>
      <c r="E15" s="30" t="s">
        <v>31</v>
      </c>
      <c r="F15" s="30" t="s">
        <v>32</v>
      </c>
      <c r="G15" s="33" t="s">
        <v>33</v>
      </c>
      <c r="H15" s="30" t="s">
        <v>34</v>
      </c>
      <c r="I15" s="34">
        <f>IF(H15="XuÊt s¾c",2500000,IF(H15="Giái",2000000,1500000))</f>
        <v>2000000</v>
      </c>
    </row>
    <row r="16" spans="1:9" ht="21.75" customHeight="1">
      <c r="A16" s="29">
        <v>2</v>
      </c>
      <c r="B16" s="30" t="s">
        <v>35</v>
      </c>
      <c r="C16" s="31" t="s">
        <v>36</v>
      </c>
      <c r="D16" s="32" t="s">
        <v>37</v>
      </c>
      <c r="E16" s="30" t="s">
        <v>31</v>
      </c>
      <c r="F16" s="30" t="s">
        <v>38</v>
      </c>
      <c r="G16" s="33" t="s">
        <v>39</v>
      </c>
      <c r="H16" s="30" t="s">
        <v>34</v>
      </c>
      <c r="I16" s="34">
        <f aca="true" t="shared" si="0" ref="I16:I75">IF(H16="XuÊt s¾c",2500000,IF(H16="Giái",2000000,1500000))</f>
        <v>2000000</v>
      </c>
    </row>
    <row r="17" spans="1:9" ht="21.75" customHeight="1">
      <c r="A17" s="29">
        <v>3</v>
      </c>
      <c r="B17" s="30" t="s">
        <v>40</v>
      </c>
      <c r="C17" s="31" t="s">
        <v>41</v>
      </c>
      <c r="D17" s="32" t="s">
        <v>42</v>
      </c>
      <c r="E17" s="30" t="s">
        <v>31</v>
      </c>
      <c r="F17" s="30" t="s">
        <v>43</v>
      </c>
      <c r="G17" s="33" t="s">
        <v>44</v>
      </c>
      <c r="H17" s="30" t="s">
        <v>34</v>
      </c>
      <c r="I17" s="34">
        <f t="shared" si="0"/>
        <v>2000000</v>
      </c>
    </row>
    <row r="18" spans="1:9" ht="21.75" customHeight="1">
      <c r="A18" s="29">
        <v>4</v>
      </c>
      <c r="B18" s="30" t="s">
        <v>45</v>
      </c>
      <c r="C18" s="31" t="s">
        <v>46</v>
      </c>
      <c r="D18" s="32" t="s">
        <v>47</v>
      </c>
      <c r="E18" s="30" t="s">
        <v>31</v>
      </c>
      <c r="F18" s="30" t="s">
        <v>43</v>
      </c>
      <c r="G18" s="33" t="s">
        <v>48</v>
      </c>
      <c r="H18" s="30" t="s">
        <v>22</v>
      </c>
      <c r="I18" s="34">
        <f t="shared" si="0"/>
        <v>1500000</v>
      </c>
    </row>
    <row r="19" spans="1:9" ht="21.75" customHeight="1">
      <c r="A19" s="29">
        <v>5</v>
      </c>
      <c r="B19" s="30" t="s">
        <v>49</v>
      </c>
      <c r="C19" s="31" t="s">
        <v>50</v>
      </c>
      <c r="D19" s="32" t="s">
        <v>51</v>
      </c>
      <c r="E19" s="30" t="s">
        <v>31</v>
      </c>
      <c r="F19" s="30" t="s">
        <v>52</v>
      </c>
      <c r="G19" s="33" t="s">
        <v>48</v>
      </c>
      <c r="H19" s="30" t="s">
        <v>22</v>
      </c>
      <c r="I19" s="34">
        <f t="shared" si="0"/>
        <v>1500000</v>
      </c>
    </row>
    <row r="20" spans="1:9" ht="21.75" customHeight="1">
      <c r="A20" s="29">
        <v>6</v>
      </c>
      <c r="B20" s="30" t="s">
        <v>53</v>
      </c>
      <c r="C20" s="31" t="s">
        <v>54</v>
      </c>
      <c r="D20" s="32" t="s">
        <v>55</v>
      </c>
      <c r="E20" s="30" t="s">
        <v>31</v>
      </c>
      <c r="F20" s="30" t="s">
        <v>56</v>
      </c>
      <c r="G20" s="33" t="s">
        <v>57</v>
      </c>
      <c r="H20" s="30" t="s">
        <v>22</v>
      </c>
      <c r="I20" s="34">
        <f t="shared" si="0"/>
        <v>1500000</v>
      </c>
    </row>
    <row r="21" spans="1:9" ht="21.75" customHeight="1">
      <c r="A21" s="29">
        <v>7</v>
      </c>
      <c r="B21" s="30" t="s">
        <v>58</v>
      </c>
      <c r="C21" s="31" t="s">
        <v>59</v>
      </c>
      <c r="D21" s="32" t="s">
        <v>60</v>
      </c>
      <c r="E21" s="30" t="s">
        <v>31</v>
      </c>
      <c r="F21" s="30" t="s">
        <v>61</v>
      </c>
      <c r="G21" s="33" t="s">
        <v>39</v>
      </c>
      <c r="H21" s="30" t="s">
        <v>22</v>
      </c>
      <c r="I21" s="34">
        <f t="shared" si="0"/>
        <v>1500000</v>
      </c>
    </row>
    <row r="22" spans="1:9" ht="21.75" customHeight="1">
      <c r="A22" s="29">
        <v>8</v>
      </c>
      <c r="B22" s="30" t="s">
        <v>62</v>
      </c>
      <c r="C22" s="31" t="s">
        <v>63</v>
      </c>
      <c r="D22" s="32" t="s">
        <v>64</v>
      </c>
      <c r="E22" s="30" t="s">
        <v>31</v>
      </c>
      <c r="F22" s="30" t="s">
        <v>65</v>
      </c>
      <c r="G22" s="33" t="s">
        <v>66</v>
      </c>
      <c r="H22" s="30" t="s">
        <v>22</v>
      </c>
      <c r="I22" s="34">
        <f t="shared" si="0"/>
        <v>1500000</v>
      </c>
    </row>
    <row r="23" spans="1:9" ht="21.75" customHeight="1">
      <c r="A23" s="29">
        <v>9</v>
      </c>
      <c r="B23" s="30" t="s">
        <v>67</v>
      </c>
      <c r="C23" s="31" t="s">
        <v>68</v>
      </c>
      <c r="D23" s="32" t="s">
        <v>69</v>
      </c>
      <c r="E23" s="30" t="s">
        <v>31</v>
      </c>
      <c r="F23" s="30" t="s">
        <v>70</v>
      </c>
      <c r="G23" s="33" t="s">
        <v>44</v>
      </c>
      <c r="H23" s="30" t="s">
        <v>22</v>
      </c>
      <c r="I23" s="34">
        <f t="shared" si="0"/>
        <v>1500000</v>
      </c>
    </row>
    <row r="24" spans="1:9" ht="21.75" customHeight="1">
      <c r="A24" s="29">
        <v>10</v>
      </c>
      <c r="B24" s="30" t="s">
        <v>71</v>
      </c>
      <c r="C24" s="31" t="s">
        <v>72</v>
      </c>
      <c r="D24" s="32" t="s">
        <v>73</v>
      </c>
      <c r="E24" s="30" t="s">
        <v>31</v>
      </c>
      <c r="F24" s="30" t="s">
        <v>70</v>
      </c>
      <c r="G24" s="33" t="s">
        <v>39</v>
      </c>
      <c r="H24" s="30" t="s">
        <v>22</v>
      </c>
      <c r="I24" s="34">
        <f t="shared" si="0"/>
        <v>1500000</v>
      </c>
    </row>
    <row r="25" spans="1:9" ht="21.75" customHeight="1">
      <c r="A25" s="29">
        <v>11</v>
      </c>
      <c r="B25" s="30" t="s">
        <v>74</v>
      </c>
      <c r="C25" s="31" t="s">
        <v>75</v>
      </c>
      <c r="D25" s="32" t="s">
        <v>37</v>
      </c>
      <c r="E25" s="30" t="s">
        <v>31</v>
      </c>
      <c r="F25" s="30" t="s">
        <v>76</v>
      </c>
      <c r="G25" s="33" t="s">
        <v>39</v>
      </c>
      <c r="H25" s="30" t="s">
        <v>22</v>
      </c>
      <c r="I25" s="34">
        <f t="shared" si="0"/>
        <v>1500000</v>
      </c>
    </row>
    <row r="26" spans="1:9" ht="21.75" customHeight="1">
      <c r="A26" s="29">
        <v>12</v>
      </c>
      <c r="B26" s="30" t="s">
        <v>77</v>
      </c>
      <c r="C26" s="31" t="s">
        <v>78</v>
      </c>
      <c r="D26" s="32" t="s">
        <v>79</v>
      </c>
      <c r="E26" s="30" t="s">
        <v>31</v>
      </c>
      <c r="F26" s="30" t="s">
        <v>80</v>
      </c>
      <c r="G26" s="33" t="s">
        <v>81</v>
      </c>
      <c r="H26" s="30" t="s">
        <v>22</v>
      </c>
      <c r="I26" s="34">
        <f t="shared" si="0"/>
        <v>1500000</v>
      </c>
    </row>
    <row r="27" spans="1:9" ht="21.75" customHeight="1">
      <c r="A27" s="29">
        <v>13</v>
      </c>
      <c r="B27" s="30" t="s">
        <v>82</v>
      </c>
      <c r="C27" s="31" t="s">
        <v>83</v>
      </c>
      <c r="D27" s="32" t="s">
        <v>84</v>
      </c>
      <c r="E27" s="30" t="s">
        <v>31</v>
      </c>
      <c r="F27" s="30" t="s">
        <v>85</v>
      </c>
      <c r="G27" s="33" t="s">
        <v>48</v>
      </c>
      <c r="H27" s="30" t="s">
        <v>22</v>
      </c>
      <c r="I27" s="34">
        <f t="shared" si="0"/>
        <v>1500000</v>
      </c>
    </row>
    <row r="28" spans="1:9" ht="21.75" customHeight="1">
      <c r="A28" s="29">
        <v>14</v>
      </c>
      <c r="B28" s="30" t="s">
        <v>86</v>
      </c>
      <c r="C28" s="31" t="s">
        <v>87</v>
      </c>
      <c r="D28" s="32" t="s">
        <v>51</v>
      </c>
      <c r="E28" s="30" t="s">
        <v>31</v>
      </c>
      <c r="F28" s="30" t="s">
        <v>88</v>
      </c>
      <c r="G28" s="33" t="s">
        <v>39</v>
      </c>
      <c r="H28" s="30" t="s">
        <v>22</v>
      </c>
      <c r="I28" s="34">
        <f t="shared" si="0"/>
        <v>1500000</v>
      </c>
    </row>
    <row r="29" spans="1:9" ht="21.75" customHeight="1">
      <c r="A29" s="29">
        <v>15</v>
      </c>
      <c r="B29" s="30" t="s">
        <v>89</v>
      </c>
      <c r="C29" s="31" t="s">
        <v>90</v>
      </c>
      <c r="D29" s="32" t="s">
        <v>91</v>
      </c>
      <c r="E29" s="30" t="s">
        <v>31</v>
      </c>
      <c r="F29" s="30" t="s">
        <v>92</v>
      </c>
      <c r="G29" s="33" t="s">
        <v>39</v>
      </c>
      <c r="H29" s="30" t="s">
        <v>22</v>
      </c>
      <c r="I29" s="34">
        <f t="shared" si="0"/>
        <v>1500000</v>
      </c>
    </row>
    <row r="30" spans="1:9" ht="21.75" customHeight="1">
      <c r="A30" s="29">
        <v>16</v>
      </c>
      <c r="B30" s="30" t="s">
        <v>93</v>
      </c>
      <c r="C30" s="31" t="s">
        <v>94</v>
      </c>
      <c r="D30" s="32" t="s">
        <v>95</v>
      </c>
      <c r="E30" s="30" t="s">
        <v>31</v>
      </c>
      <c r="F30" s="30" t="s">
        <v>92</v>
      </c>
      <c r="G30" s="33" t="s">
        <v>39</v>
      </c>
      <c r="H30" s="30" t="s">
        <v>22</v>
      </c>
      <c r="I30" s="34">
        <f t="shared" si="0"/>
        <v>1500000</v>
      </c>
    </row>
    <row r="31" spans="1:9" ht="21.75" customHeight="1">
      <c r="A31" s="29">
        <v>17</v>
      </c>
      <c r="B31" s="30" t="s">
        <v>96</v>
      </c>
      <c r="C31" s="31" t="s">
        <v>97</v>
      </c>
      <c r="D31" s="32" t="s">
        <v>98</v>
      </c>
      <c r="E31" s="30" t="s">
        <v>31</v>
      </c>
      <c r="F31" s="30" t="s">
        <v>92</v>
      </c>
      <c r="G31" s="33" t="s">
        <v>44</v>
      </c>
      <c r="H31" s="30" t="s">
        <v>22</v>
      </c>
      <c r="I31" s="34">
        <f t="shared" si="0"/>
        <v>1500000</v>
      </c>
    </row>
    <row r="32" spans="1:9" ht="21.75" customHeight="1">
      <c r="A32" s="29">
        <v>18</v>
      </c>
      <c r="B32" s="30" t="s">
        <v>99</v>
      </c>
      <c r="C32" s="31" t="s">
        <v>100</v>
      </c>
      <c r="D32" s="32" t="s">
        <v>101</v>
      </c>
      <c r="E32" s="30" t="s">
        <v>31</v>
      </c>
      <c r="F32" s="30" t="s">
        <v>102</v>
      </c>
      <c r="G32" s="33" t="s">
        <v>39</v>
      </c>
      <c r="H32" s="30" t="s">
        <v>22</v>
      </c>
      <c r="I32" s="34">
        <f t="shared" si="0"/>
        <v>1500000</v>
      </c>
    </row>
    <row r="33" spans="1:9" ht="21.75" customHeight="1">
      <c r="A33" s="29">
        <v>19</v>
      </c>
      <c r="B33" s="30" t="s">
        <v>103</v>
      </c>
      <c r="C33" s="31" t="s">
        <v>104</v>
      </c>
      <c r="D33" s="32" t="s">
        <v>105</v>
      </c>
      <c r="E33" s="30" t="s">
        <v>31</v>
      </c>
      <c r="F33" s="30" t="s">
        <v>106</v>
      </c>
      <c r="G33" s="33" t="s">
        <v>48</v>
      </c>
      <c r="H33" s="30" t="s">
        <v>22</v>
      </c>
      <c r="I33" s="34">
        <f t="shared" si="0"/>
        <v>1500000</v>
      </c>
    </row>
    <row r="34" spans="1:9" ht="21.75" customHeight="1">
      <c r="A34" s="29">
        <v>20</v>
      </c>
      <c r="B34" s="30" t="s">
        <v>107</v>
      </c>
      <c r="C34" s="31" t="s">
        <v>108</v>
      </c>
      <c r="D34" s="32" t="s">
        <v>55</v>
      </c>
      <c r="E34" s="30" t="s">
        <v>31</v>
      </c>
      <c r="F34" s="30" t="s">
        <v>109</v>
      </c>
      <c r="G34" s="33" t="s">
        <v>21</v>
      </c>
      <c r="H34" s="30" t="s">
        <v>22</v>
      </c>
      <c r="I34" s="34">
        <f t="shared" si="0"/>
        <v>1500000</v>
      </c>
    </row>
    <row r="35" spans="1:9" ht="21.75" customHeight="1">
      <c r="A35" s="29">
        <v>21</v>
      </c>
      <c r="B35" s="30" t="s">
        <v>110</v>
      </c>
      <c r="C35" s="31" t="s">
        <v>111</v>
      </c>
      <c r="D35" s="32" t="s">
        <v>112</v>
      </c>
      <c r="E35" s="30" t="s">
        <v>31</v>
      </c>
      <c r="F35" s="30" t="s">
        <v>109</v>
      </c>
      <c r="G35" s="33" t="s">
        <v>113</v>
      </c>
      <c r="H35" s="30" t="s">
        <v>22</v>
      </c>
      <c r="I35" s="34">
        <f t="shared" si="0"/>
        <v>1500000</v>
      </c>
    </row>
    <row r="36" spans="1:9" ht="21.75" customHeight="1">
      <c r="A36" s="29">
        <v>22</v>
      </c>
      <c r="B36" s="30" t="s">
        <v>114</v>
      </c>
      <c r="C36" s="31" t="s">
        <v>115</v>
      </c>
      <c r="D36" s="32" t="s">
        <v>95</v>
      </c>
      <c r="E36" s="30" t="s">
        <v>31</v>
      </c>
      <c r="F36" s="30" t="s">
        <v>116</v>
      </c>
      <c r="G36" s="33" t="s">
        <v>39</v>
      </c>
      <c r="H36" s="30" t="s">
        <v>22</v>
      </c>
      <c r="I36" s="34">
        <f t="shared" si="0"/>
        <v>1500000</v>
      </c>
    </row>
    <row r="37" spans="1:9" ht="21.75" customHeight="1">
      <c r="A37" s="29">
        <v>23</v>
      </c>
      <c r="B37" s="30" t="s">
        <v>117</v>
      </c>
      <c r="C37" s="31" t="s">
        <v>118</v>
      </c>
      <c r="D37" s="32" t="s">
        <v>101</v>
      </c>
      <c r="E37" s="30" t="s">
        <v>31</v>
      </c>
      <c r="F37" s="30" t="s">
        <v>119</v>
      </c>
      <c r="G37" s="33" t="s">
        <v>66</v>
      </c>
      <c r="H37" s="30" t="s">
        <v>22</v>
      </c>
      <c r="I37" s="34">
        <f t="shared" si="0"/>
        <v>1500000</v>
      </c>
    </row>
    <row r="38" spans="1:9" ht="21.75" customHeight="1">
      <c r="A38" s="29">
        <v>24</v>
      </c>
      <c r="B38" s="30" t="s">
        <v>120</v>
      </c>
      <c r="C38" s="31" t="s">
        <v>121</v>
      </c>
      <c r="D38" s="32" t="s">
        <v>122</v>
      </c>
      <c r="E38" s="30" t="s">
        <v>31</v>
      </c>
      <c r="F38" s="30" t="s">
        <v>123</v>
      </c>
      <c r="G38" s="33" t="s">
        <v>113</v>
      </c>
      <c r="H38" s="30" t="s">
        <v>22</v>
      </c>
      <c r="I38" s="34">
        <f t="shared" si="0"/>
        <v>1500000</v>
      </c>
    </row>
    <row r="39" spans="1:9" ht="21.75" customHeight="1">
      <c r="A39" s="29">
        <v>25</v>
      </c>
      <c r="B39" s="30" t="s">
        <v>124</v>
      </c>
      <c r="C39" s="31" t="s">
        <v>125</v>
      </c>
      <c r="D39" s="32" t="s">
        <v>126</v>
      </c>
      <c r="E39" s="30" t="s">
        <v>31</v>
      </c>
      <c r="F39" s="30" t="s">
        <v>123</v>
      </c>
      <c r="G39" s="33" t="s">
        <v>39</v>
      </c>
      <c r="H39" s="30" t="s">
        <v>22</v>
      </c>
      <c r="I39" s="34">
        <f t="shared" si="0"/>
        <v>1500000</v>
      </c>
    </row>
    <row r="40" spans="1:9" ht="21.75" customHeight="1">
      <c r="A40" s="29">
        <v>26</v>
      </c>
      <c r="B40" s="30" t="s">
        <v>127</v>
      </c>
      <c r="C40" s="31" t="s">
        <v>128</v>
      </c>
      <c r="D40" s="32" t="s">
        <v>129</v>
      </c>
      <c r="E40" s="30" t="s">
        <v>31</v>
      </c>
      <c r="F40" s="30" t="s">
        <v>123</v>
      </c>
      <c r="G40" s="33" t="s">
        <v>33</v>
      </c>
      <c r="H40" s="30" t="s">
        <v>22</v>
      </c>
      <c r="I40" s="34">
        <f t="shared" si="0"/>
        <v>1500000</v>
      </c>
    </row>
    <row r="41" spans="1:9" ht="21.75" customHeight="1">
      <c r="A41" s="35">
        <v>27</v>
      </c>
      <c r="B41" s="36" t="s">
        <v>130</v>
      </c>
      <c r="C41" s="37" t="s">
        <v>131</v>
      </c>
      <c r="D41" s="38" t="s">
        <v>132</v>
      </c>
      <c r="E41" s="36" t="s">
        <v>133</v>
      </c>
      <c r="F41" s="36" t="s">
        <v>134</v>
      </c>
      <c r="G41" s="39" t="s">
        <v>113</v>
      </c>
      <c r="H41" s="36" t="s">
        <v>135</v>
      </c>
      <c r="I41" s="40">
        <f t="shared" si="0"/>
        <v>2500000</v>
      </c>
    </row>
    <row r="42" spans="1:9" ht="21.75" customHeight="1">
      <c r="A42" s="35">
        <v>28</v>
      </c>
      <c r="B42" s="36" t="s">
        <v>136</v>
      </c>
      <c r="C42" s="37" t="s">
        <v>137</v>
      </c>
      <c r="D42" s="38" t="s">
        <v>138</v>
      </c>
      <c r="E42" s="36" t="s">
        <v>133</v>
      </c>
      <c r="F42" s="36" t="s">
        <v>134</v>
      </c>
      <c r="G42" s="39" t="s">
        <v>39</v>
      </c>
      <c r="H42" s="36" t="s">
        <v>34</v>
      </c>
      <c r="I42" s="40">
        <f t="shared" si="0"/>
        <v>2000000</v>
      </c>
    </row>
    <row r="43" spans="1:9" ht="21.75" customHeight="1">
      <c r="A43" s="35">
        <v>29</v>
      </c>
      <c r="B43" s="36" t="s">
        <v>139</v>
      </c>
      <c r="C43" s="37" t="s">
        <v>24</v>
      </c>
      <c r="D43" s="38" t="s">
        <v>140</v>
      </c>
      <c r="E43" s="36" t="s">
        <v>133</v>
      </c>
      <c r="F43" s="36" t="s">
        <v>141</v>
      </c>
      <c r="G43" s="39" t="s">
        <v>113</v>
      </c>
      <c r="H43" s="36" t="s">
        <v>34</v>
      </c>
      <c r="I43" s="40">
        <f t="shared" si="0"/>
        <v>2000000</v>
      </c>
    </row>
    <row r="44" spans="1:9" ht="21.75" customHeight="1">
      <c r="A44" s="35">
        <v>30</v>
      </c>
      <c r="B44" s="36" t="s">
        <v>142</v>
      </c>
      <c r="C44" s="37" t="s">
        <v>143</v>
      </c>
      <c r="D44" s="38" t="s">
        <v>144</v>
      </c>
      <c r="E44" s="36" t="s">
        <v>133</v>
      </c>
      <c r="F44" s="36" t="s">
        <v>145</v>
      </c>
      <c r="G44" s="39" t="s">
        <v>113</v>
      </c>
      <c r="H44" s="36" t="s">
        <v>34</v>
      </c>
      <c r="I44" s="40">
        <f t="shared" si="0"/>
        <v>2000000</v>
      </c>
    </row>
    <row r="45" spans="1:9" ht="21.75" customHeight="1">
      <c r="A45" s="35">
        <v>31</v>
      </c>
      <c r="B45" s="36" t="s">
        <v>146</v>
      </c>
      <c r="C45" s="37" t="s">
        <v>46</v>
      </c>
      <c r="D45" s="38" t="s">
        <v>147</v>
      </c>
      <c r="E45" s="36" t="s">
        <v>133</v>
      </c>
      <c r="F45" s="36" t="s">
        <v>145</v>
      </c>
      <c r="G45" s="39" t="s">
        <v>39</v>
      </c>
      <c r="H45" s="36" t="s">
        <v>34</v>
      </c>
      <c r="I45" s="40">
        <f>IF(H45="XuÊt s¾c",2500000,IF(H45="Giái",2000000,1500000))</f>
        <v>2000000</v>
      </c>
    </row>
    <row r="46" spans="1:9" ht="21.75" customHeight="1">
      <c r="A46" s="35">
        <v>32</v>
      </c>
      <c r="B46" s="36" t="s">
        <v>148</v>
      </c>
      <c r="C46" s="37" t="s">
        <v>149</v>
      </c>
      <c r="D46" s="38" t="s">
        <v>47</v>
      </c>
      <c r="E46" s="36" t="s">
        <v>133</v>
      </c>
      <c r="F46" s="36" t="s">
        <v>150</v>
      </c>
      <c r="G46" s="39" t="s">
        <v>48</v>
      </c>
      <c r="H46" s="36" t="s">
        <v>22</v>
      </c>
      <c r="I46" s="40">
        <f t="shared" si="0"/>
        <v>1500000</v>
      </c>
    </row>
    <row r="47" spans="1:9" ht="21.75" customHeight="1">
      <c r="A47" s="35">
        <v>33</v>
      </c>
      <c r="B47" s="36" t="s">
        <v>151</v>
      </c>
      <c r="C47" s="37" t="s">
        <v>152</v>
      </c>
      <c r="D47" s="38" t="s">
        <v>153</v>
      </c>
      <c r="E47" s="36" t="s">
        <v>133</v>
      </c>
      <c r="F47" s="36" t="s">
        <v>154</v>
      </c>
      <c r="G47" s="39" t="s">
        <v>48</v>
      </c>
      <c r="H47" s="36" t="s">
        <v>22</v>
      </c>
      <c r="I47" s="40">
        <f t="shared" si="0"/>
        <v>1500000</v>
      </c>
    </row>
    <row r="48" spans="1:9" ht="21.75" customHeight="1">
      <c r="A48" s="35">
        <v>34</v>
      </c>
      <c r="B48" s="36" t="s">
        <v>155</v>
      </c>
      <c r="C48" s="37" t="s">
        <v>156</v>
      </c>
      <c r="D48" s="38" t="s">
        <v>157</v>
      </c>
      <c r="E48" s="36" t="s">
        <v>133</v>
      </c>
      <c r="F48" s="36" t="s">
        <v>158</v>
      </c>
      <c r="G48" s="39" t="s">
        <v>48</v>
      </c>
      <c r="H48" s="36" t="s">
        <v>22</v>
      </c>
      <c r="I48" s="40">
        <f t="shared" si="0"/>
        <v>1500000</v>
      </c>
    </row>
    <row r="49" spans="1:9" ht="21.75" customHeight="1">
      <c r="A49" s="35">
        <v>35</v>
      </c>
      <c r="B49" s="36" t="s">
        <v>159</v>
      </c>
      <c r="C49" s="37" t="s">
        <v>160</v>
      </c>
      <c r="D49" s="38" t="s">
        <v>161</v>
      </c>
      <c r="E49" s="36" t="s">
        <v>133</v>
      </c>
      <c r="F49" s="36" t="s">
        <v>162</v>
      </c>
      <c r="G49" s="39" t="s">
        <v>48</v>
      </c>
      <c r="H49" s="36" t="s">
        <v>22</v>
      </c>
      <c r="I49" s="40">
        <f t="shared" si="0"/>
        <v>1500000</v>
      </c>
    </row>
    <row r="50" spans="1:9" ht="21.75" customHeight="1">
      <c r="A50" s="35">
        <v>36</v>
      </c>
      <c r="B50" s="36" t="s">
        <v>163</v>
      </c>
      <c r="C50" s="37" t="s">
        <v>46</v>
      </c>
      <c r="D50" s="38" t="s">
        <v>164</v>
      </c>
      <c r="E50" s="36" t="s">
        <v>133</v>
      </c>
      <c r="F50" s="36" t="s">
        <v>165</v>
      </c>
      <c r="G50" s="39" t="s">
        <v>39</v>
      </c>
      <c r="H50" s="36" t="s">
        <v>22</v>
      </c>
      <c r="I50" s="40">
        <f t="shared" si="0"/>
        <v>1500000</v>
      </c>
    </row>
    <row r="51" spans="1:9" ht="21.75" customHeight="1">
      <c r="A51" s="35">
        <v>37</v>
      </c>
      <c r="B51" s="36" t="s">
        <v>166</v>
      </c>
      <c r="C51" s="37" t="s">
        <v>167</v>
      </c>
      <c r="D51" s="38" t="s">
        <v>168</v>
      </c>
      <c r="E51" s="36" t="s">
        <v>133</v>
      </c>
      <c r="F51" s="36" t="s">
        <v>169</v>
      </c>
      <c r="G51" s="39" t="s">
        <v>39</v>
      </c>
      <c r="H51" s="36" t="s">
        <v>22</v>
      </c>
      <c r="I51" s="40">
        <f t="shared" si="0"/>
        <v>1500000</v>
      </c>
    </row>
    <row r="52" spans="1:9" ht="21.75" customHeight="1">
      <c r="A52" s="35">
        <v>38</v>
      </c>
      <c r="B52" s="36" t="s">
        <v>170</v>
      </c>
      <c r="C52" s="37" t="s">
        <v>108</v>
      </c>
      <c r="D52" s="38" t="s">
        <v>171</v>
      </c>
      <c r="E52" s="36" t="s">
        <v>133</v>
      </c>
      <c r="F52" s="36" t="s">
        <v>172</v>
      </c>
      <c r="G52" s="39" t="s">
        <v>33</v>
      </c>
      <c r="H52" s="36" t="s">
        <v>22</v>
      </c>
      <c r="I52" s="40">
        <f t="shared" si="0"/>
        <v>1500000</v>
      </c>
    </row>
    <row r="53" spans="1:9" ht="21.75" customHeight="1">
      <c r="A53" s="35">
        <v>39</v>
      </c>
      <c r="B53" s="36" t="s">
        <v>173</v>
      </c>
      <c r="C53" s="37" t="s">
        <v>111</v>
      </c>
      <c r="D53" s="38" t="s">
        <v>174</v>
      </c>
      <c r="E53" s="36" t="s">
        <v>133</v>
      </c>
      <c r="F53" s="36" t="s">
        <v>175</v>
      </c>
      <c r="G53" s="39" t="s">
        <v>48</v>
      </c>
      <c r="H53" s="36" t="s">
        <v>22</v>
      </c>
      <c r="I53" s="40">
        <f t="shared" si="0"/>
        <v>1500000</v>
      </c>
    </row>
    <row r="54" spans="1:9" ht="21.75" customHeight="1">
      <c r="A54" s="35">
        <v>40</v>
      </c>
      <c r="B54" s="36" t="s">
        <v>176</v>
      </c>
      <c r="C54" s="37" t="s">
        <v>90</v>
      </c>
      <c r="D54" s="38" t="s">
        <v>126</v>
      </c>
      <c r="E54" s="36" t="s">
        <v>133</v>
      </c>
      <c r="F54" s="36" t="s">
        <v>177</v>
      </c>
      <c r="G54" s="39" t="s">
        <v>48</v>
      </c>
      <c r="H54" s="36" t="s">
        <v>22</v>
      </c>
      <c r="I54" s="40">
        <f t="shared" si="0"/>
        <v>1500000</v>
      </c>
    </row>
    <row r="55" spans="1:9" ht="21.75" customHeight="1">
      <c r="A55" s="35">
        <v>41</v>
      </c>
      <c r="B55" s="36" t="s">
        <v>178</v>
      </c>
      <c r="C55" s="37" t="s">
        <v>179</v>
      </c>
      <c r="D55" s="38" t="s">
        <v>180</v>
      </c>
      <c r="E55" s="36" t="s">
        <v>133</v>
      </c>
      <c r="F55" s="36" t="s">
        <v>65</v>
      </c>
      <c r="G55" s="39" t="s">
        <v>48</v>
      </c>
      <c r="H55" s="36" t="s">
        <v>22</v>
      </c>
      <c r="I55" s="40">
        <f t="shared" si="0"/>
        <v>1500000</v>
      </c>
    </row>
    <row r="56" spans="1:9" ht="21.75" customHeight="1">
      <c r="A56" s="35">
        <v>42</v>
      </c>
      <c r="B56" s="36" t="s">
        <v>181</v>
      </c>
      <c r="C56" s="37" t="s">
        <v>182</v>
      </c>
      <c r="D56" s="38" t="s">
        <v>183</v>
      </c>
      <c r="E56" s="36" t="s">
        <v>133</v>
      </c>
      <c r="F56" s="36" t="s">
        <v>184</v>
      </c>
      <c r="G56" s="39" t="s">
        <v>39</v>
      </c>
      <c r="H56" s="36" t="s">
        <v>22</v>
      </c>
      <c r="I56" s="40">
        <f t="shared" si="0"/>
        <v>1500000</v>
      </c>
    </row>
    <row r="57" spans="1:9" ht="21.75" customHeight="1">
      <c r="A57" s="35">
        <v>43</v>
      </c>
      <c r="B57" s="36" t="s">
        <v>185</v>
      </c>
      <c r="C57" s="37" t="s">
        <v>186</v>
      </c>
      <c r="D57" s="38" t="s">
        <v>187</v>
      </c>
      <c r="E57" s="36" t="s">
        <v>133</v>
      </c>
      <c r="F57" s="36" t="s">
        <v>76</v>
      </c>
      <c r="G57" s="39" t="s">
        <v>39</v>
      </c>
      <c r="H57" s="36" t="s">
        <v>22</v>
      </c>
      <c r="I57" s="40">
        <f t="shared" si="0"/>
        <v>1500000</v>
      </c>
    </row>
    <row r="58" spans="1:9" ht="21.75" customHeight="1">
      <c r="A58" s="35">
        <v>44</v>
      </c>
      <c r="B58" s="36" t="s">
        <v>188</v>
      </c>
      <c r="C58" s="37" t="s">
        <v>189</v>
      </c>
      <c r="D58" s="38" t="s">
        <v>190</v>
      </c>
      <c r="E58" s="36" t="s">
        <v>133</v>
      </c>
      <c r="F58" s="36" t="s">
        <v>191</v>
      </c>
      <c r="G58" s="39" t="s">
        <v>39</v>
      </c>
      <c r="H58" s="36" t="s">
        <v>22</v>
      </c>
      <c r="I58" s="40">
        <f t="shared" si="0"/>
        <v>1500000</v>
      </c>
    </row>
    <row r="59" spans="1:9" ht="21.75" customHeight="1">
      <c r="A59" s="35">
        <v>45</v>
      </c>
      <c r="B59" s="36" t="s">
        <v>192</v>
      </c>
      <c r="C59" s="37" t="s">
        <v>193</v>
      </c>
      <c r="D59" s="38" t="s">
        <v>79</v>
      </c>
      <c r="E59" s="36" t="s">
        <v>133</v>
      </c>
      <c r="F59" s="36" t="s">
        <v>194</v>
      </c>
      <c r="G59" s="39" t="s">
        <v>57</v>
      </c>
      <c r="H59" s="36" t="s">
        <v>22</v>
      </c>
      <c r="I59" s="40">
        <f t="shared" si="0"/>
        <v>1500000</v>
      </c>
    </row>
    <row r="60" spans="1:9" ht="21.75" customHeight="1">
      <c r="A60" s="35">
        <v>46</v>
      </c>
      <c r="B60" s="36" t="s">
        <v>195</v>
      </c>
      <c r="C60" s="37" t="s">
        <v>196</v>
      </c>
      <c r="D60" s="38" t="s">
        <v>197</v>
      </c>
      <c r="E60" s="36" t="s">
        <v>133</v>
      </c>
      <c r="F60" s="36" t="s">
        <v>198</v>
      </c>
      <c r="G60" s="39" t="s">
        <v>33</v>
      </c>
      <c r="H60" s="36" t="s">
        <v>22</v>
      </c>
      <c r="I60" s="40">
        <f t="shared" si="0"/>
        <v>1500000</v>
      </c>
    </row>
    <row r="61" spans="1:9" ht="21.75" customHeight="1">
      <c r="A61" s="35">
        <v>47</v>
      </c>
      <c r="B61" s="36" t="s">
        <v>199</v>
      </c>
      <c r="C61" s="37" t="s">
        <v>200</v>
      </c>
      <c r="D61" s="38" t="s">
        <v>201</v>
      </c>
      <c r="E61" s="36" t="s">
        <v>133</v>
      </c>
      <c r="F61" s="36" t="s">
        <v>202</v>
      </c>
      <c r="G61" s="39" t="s">
        <v>48</v>
      </c>
      <c r="H61" s="36" t="s">
        <v>22</v>
      </c>
      <c r="I61" s="40">
        <f t="shared" si="0"/>
        <v>1500000</v>
      </c>
    </row>
    <row r="62" spans="1:9" ht="21.75" customHeight="1">
      <c r="A62" s="35">
        <v>48</v>
      </c>
      <c r="B62" s="36" t="s">
        <v>203</v>
      </c>
      <c r="C62" s="37" t="s">
        <v>46</v>
      </c>
      <c r="D62" s="38" t="s">
        <v>153</v>
      </c>
      <c r="E62" s="36" t="s">
        <v>133</v>
      </c>
      <c r="F62" s="36" t="s">
        <v>202</v>
      </c>
      <c r="G62" s="39" t="s">
        <v>48</v>
      </c>
      <c r="H62" s="36" t="s">
        <v>22</v>
      </c>
      <c r="I62" s="40">
        <f t="shared" si="0"/>
        <v>1500000</v>
      </c>
    </row>
    <row r="63" spans="1:9" ht="21.75" customHeight="1">
      <c r="A63" s="35">
        <v>49</v>
      </c>
      <c r="B63" s="36" t="s">
        <v>204</v>
      </c>
      <c r="C63" s="37" t="s">
        <v>205</v>
      </c>
      <c r="D63" s="38" t="s">
        <v>206</v>
      </c>
      <c r="E63" s="36" t="s">
        <v>133</v>
      </c>
      <c r="F63" s="36" t="s">
        <v>202</v>
      </c>
      <c r="G63" s="39" t="s">
        <v>39</v>
      </c>
      <c r="H63" s="36" t="s">
        <v>22</v>
      </c>
      <c r="I63" s="40">
        <f t="shared" si="0"/>
        <v>1500000</v>
      </c>
    </row>
    <row r="64" spans="1:9" ht="21.75" customHeight="1">
      <c r="A64" s="41">
        <v>50</v>
      </c>
      <c r="B64" s="42" t="s">
        <v>207</v>
      </c>
      <c r="C64" s="43" t="s">
        <v>208</v>
      </c>
      <c r="D64" s="44" t="s">
        <v>209</v>
      </c>
      <c r="E64" s="42" t="s">
        <v>210</v>
      </c>
      <c r="F64" s="42" t="s">
        <v>211</v>
      </c>
      <c r="G64" s="45" t="s">
        <v>212</v>
      </c>
      <c r="H64" s="42" t="s">
        <v>22</v>
      </c>
      <c r="I64" s="46">
        <f t="shared" si="0"/>
        <v>1500000</v>
      </c>
    </row>
    <row r="65" spans="1:9" ht="21.75" customHeight="1">
      <c r="A65" s="41">
        <v>51</v>
      </c>
      <c r="B65" s="42" t="s">
        <v>213</v>
      </c>
      <c r="C65" s="43" t="s">
        <v>214</v>
      </c>
      <c r="D65" s="44" t="s">
        <v>215</v>
      </c>
      <c r="E65" s="42" t="s">
        <v>216</v>
      </c>
      <c r="F65" s="42" t="s">
        <v>70</v>
      </c>
      <c r="G65" s="45" t="s">
        <v>57</v>
      </c>
      <c r="H65" s="42" t="s">
        <v>22</v>
      </c>
      <c r="I65" s="46">
        <f t="shared" si="0"/>
        <v>1500000</v>
      </c>
    </row>
    <row r="66" spans="1:9" ht="21.75" customHeight="1">
      <c r="A66" s="41">
        <v>52</v>
      </c>
      <c r="B66" s="42" t="s">
        <v>217</v>
      </c>
      <c r="C66" s="43" t="s">
        <v>218</v>
      </c>
      <c r="D66" s="44" t="s">
        <v>219</v>
      </c>
      <c r="E66" s="42" t="s">
        <v>216</v>
      </c>
      <c r="F66" s="42" t="s">
        <v>220</v>
      </c>
      <c r="G66" s="45" t="s">
        <v>39</v>
      </c>
      <c r="H66" s="42" t="s">
        <v>22</v>
      </c>
      <c r="I66" s="46">
        <f t="shared" si="0"/>
        <v>1500000</v>
      </c>
    </row>
    <row r="67" spans="1:9" ht="21.75" customHeight="1">
      <c r="A67" s="41">
        <v>53</v>
      </c>
      <c r="B67" s="42" t="s">
        <v>221</v>
      </c>
      <c r="C67" s="43" t="s">
        <v>222</v>
      </c>
      <c r="D67" s="44" t="s">
        <v>223</v>
      </c>
      <c r="E67" s="42" t="s">
        <v>216</v>
      </c>
      <c r="F67" s="42" t="s">
        <v>220</v>
      </c>
      <c r="G67" s="45" t="s">
        <v>48</v>
      </c>
      <c r="H67" s="42" t="s">
        <v>22</v>
      </c>
      <c r="I67" s="46">
        <f t="shared" si="0"/>
        <v>1500000</v>
      </c>
    </row>
    <row r="68" spans="1:9" ht="21.75" customHeight="1">
      <c r="A68" s="41">
        <v>54</v>
      </c>
      <c r="B68" s="42" t="s">
        <v>224</v>
      </c>
      <c r="C68" s="43" t="s">
        <v>225</v>
      </c>
      <c r="D68" s="44" t="s">
        <v>129</v>
      </c>
      <c r="E68" s="42" t="s">
        <v>216</v>
      </c>
      <c r="F68" s="42" t="s">
        <v>226</v>
      </c>
      <c r="G68" s="45" t="s">
        <v>33</v>
      </c>
      <c r="H68" s="42" t="s">
        <v>22</v>
      </c>
      <c r="I68" s="46">
        <f t="shared" si="0"/>
        <v>1500000</v>
      </c>
    </row>
    <row r="69" spans="1:9" ht="21.75" customHeight="1">
      <c r="A69" s="41">
        <v>55</v>
      </c>
      <c r="B69" s="42" t="s">
        <v>227</v>
      </c>
      <c r="C69" s="43" t="s">
        <v>228</v>
      </c>
      <c r="D69" s="44" t="s">
        <v>229</v>
      </c>
      <c r="E69" s="42" t="s">
        <v>230</v>
      </c>
      <c r="F69" s="42" t="s">
        <v>231</v>
      </c>
      <c r="G69" s="45" t="s">
        <v>57</v>
      </c>
      <c r="H69" s="42" t="s">
        <v>22</v>
      </c>
      <c r="I69" s="46">
        <f t="shared" si="0"/>
        <v>1500000</v>
      </c>
    </row>
    <row r="70" spans="1:9" ht="21.75" customHeight="1">
      <c r="A70" s="41">
        <v>56</v>
      </c>
      <c r="B70" s="42" t="s">
        <v>232</v>
      </c>
      <c r="C70" s="43" t="s">
        <v>233</v>
      </c>
      <c r="D70" s="44" t="s">
        <v>234</v>
      </c>
      <c r="E70" s="42" t="s">
        <v>230</v>
      </c>
      <c r="F70" s="42" t="s">
        <v>235</v>
      </c>
      <c r="G70" s="45" t="s">
        <v>39</v>
      </c>
      <c r="H70" s="42" t="s">
        <v>22</v>
      </c>
      <c r="I70" s="46">
        <f t="shared" si="0"/>
        <v>1500000</v>
      </c>
    </row>
    <row r="71" spans="1:9" ht="21.75" customHeight="1">
      <c r="A71" s="47">
        <v>57</v>
      </c>
      <c r="B71" s="48" t="s">
        <v>236</v>
      </c>
      <c r="C71" s="49" t="s">
        <v>237</v>
      </c>
      <c r="D71" s="50" t="s">
        <v>238</v>
      </c>
      <c r="E71" s="48" t="s">
        <v>239</v>
      </c>
      <c r="F71" s="48" t="s">
        <v>150</v>
      </c>
      <c r="G71" s="51" t="s">
        <v>21</v>
      </c>
      <c r="H71" s="48" t="s">
        <v>22</v>
      </c>
      <c r="I71" s="52">
        <f t="shared" si="0"/>
        <v>1500000</v>
      </c>
    </row>
    <row r="72" spans="1:9" ht="21.75" customHeight="1">
      <c r="A72" s="47">
        <v>58</v>
      </c>
      <c r="B72" s="48" t="s">
        <v>240</v>
      </c>
      <c r="C72" s="49" t="s">
        <v>241</v>
      </c>
      <c r="D72" s="50" t="s">
        <v>242</v>
      </c>
      <c r="E72" s="48" t="s">
        <v>239</v>
      </c>
      <c r="F72" s="48" t="s">
        <v>243</v>
      </c>
      <c r="G72" s="51" t="s">
        <v>33</v>
      </c>
      <c r="H72" s="48" t="s">
        <v>22</v>
      </c>
      <c r="I72" s="52">
        <f t="shared" si="0"/>
        <v>1500000</v>
      </c>
    </row>
    <row r="73" spans="1:9" ht="21.75" customHeight="1">
      <c r="A73" s="47">
        <v>59</v>
      </c>
      <c r="B73" s="48" t="s">
        <v>244</v>
      </c>
      <c r="C73" s="49" t="s">
        <v>245</v>
      </c>
      <c r="D73" s="50" t="s">
        <v>246</v>
      </c>
      <c r="E73" s="48" t="s">
        <v>247</v>
      </c>
      <c r="F73" s="48" t="s">
        <v>248</v>
      </c>
      <c r="G73" s="51" t="s">
        <v>21</v>
      </c>
      <c r="H73" s="48" t="s">
        <v>22</v>
      </c>
      <c r="I73" s="52">
        <f t="shared" si="0"/>
        <v>1500000</v>
      </c>
    </row>
    <row r="74" spans="1:9" ht="21.75" customHeight="1">
      <c r="A74" s="47">
        <v>60</v>
      </c>
      <c r="B74" s="48" t="s">
        <v>249</v>
      </c>
      <c r="C74" s="49" t="s">
        <v>250</v>
      </c>
      <c r="D74" s="50" t="s">
        <v>251</v>
      </c>
      <c r="E74" s="48" t="s">
        <v>247</v>
      </c>
      <c r="F74" s="48" t="s">
        <v>252</v>
      </c>
      <c r="G74" s="51" t="s">
        <v>253</v>
      </c>
      <c r="H74" s="48" t="s">
        <v>22</v>
      </c>
      <c r="I74" s="52">
        <f t="shared" si="0"/>
        <v>1500000</v>
      </c>
    </row>
    <row r="75" spans="1:9" ht="21.75" customHeight="1">
      <c r="A75" s="47">
        <v>61</v>
      </c>
      <c r="B75" s="48" t="s">
        <v>254</v>
      </c>
      <c r="C75" s="49" t="s">
        <v>255</v>
      </c>
      <c r="D75" s="50" t="s">
        <v>256</v>
      </c>
      <c r="E75" s="48" t="s">
        <v>257</v>
      </c>
      <c r="F75" s="48" t="s">
        <v>252</v>
      </c>
      <c r="G75" s="51" t="s">
        <v>258</v>
      </c>
      <c r="H75" s="48" t="s">
        <v>22</v>
      </c>
      <c r="I75" s="52">
        <f t="shared" si="0"/>
        <v>1500000</v>
      </c>
    </row>
    <row r="76" spans="2:9" ht="15">
      <c r="B76" s="53" t="s">
        <v>259</v>
      </c>
      <c r="I76" s="24">
        <f>SUM(I15:I75)</f>
        <v>96000000</v>
      </c>
    </row>
    <row r="78" spans="2:9" ht="15">
      <c r="B78" s="54" t="s">
        <v>260</v>
      </c>
      <c r="I78" s="55">
        <f>SUM(I76,I12)</f>
        <v>98800000</v>
      </c>
    </row>
  </sheetData>
  <sheetProtection/>
  <mergeCells count="6">
    <mergeCell ref="A6:I6"/>
    <mergeCell ref="A1:C1"/>
    <mergeCell ref="A2:C2"/>
    <mergeCell ref="A3:C3"/>
    <mergeCell ref="C4:E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cuti</cp:lastModifiedBy>
  <cp:lastPrinted>2012-08-08T16:07:48Z</cp:lastPrinted>
  <dcterms:created xsi:type="dcterms:W3CDTF">2012-08-07T07:41:18Z</dcterms:created>
  <dcterms:modified xsi:type="dcterms:W3CDTF">2012-08-09T01:10:34Z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AJVNCJQTK6FV-35-121</vt:lpwstr>
  </property>
  <property fmtid="{D5CDD505-2E9C-101B-9397-08002B2CF9AE}" pid="4" name="_dlc_DocIdItemGu">
    <vt:lpwstr>53c7dcf7-95a2-44e6-b0b2-4343531f2ef7</vt:lpwstr>
  </property>
  <property fmtid="{D5CDD505-2E9C-101B-9397-08002B2CF9AE}" pid="5" name="_dlc_DocIdU">
    <vt:lpwstr>http://webadmin.ou.edu.vn/cntt/_layouts/DocIdRedir.aspx?ID=AJVNCJQTK6FV-35-121, AJVNCJQTK6FV-35-121</vt:lpwstr>
  </property>
</Properties>
</file>