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9105" firstSheet="1" activeTab="1"/>
  </bookViews>
  <sheets>
    <sheet name="CAC TH CHUA BOI THUONG 2008-200" sheetId="1" r:id="rId1"/>
    <sheet name="2011-2012" sheetId="2" r:id="rId2"/>
    <sheet name="2012-2013" sheetId="3" r:id="rId3"/>
    <sheet name="2013-2014" sheetId="4" r:id="rId4"/>
  </sheets>
  <externalReferences>
    <externalReference r:id="rId7"/>
  </externalReferences>
  <definedNames>
    <definedName name="_xlnm.Print_Area" localSheetId="1">'2011-2012'!$A$1:$H$20</definedName>
    <definedName name="_xlnm.Print_Titles" localSheetId="1">'2011-2012'!$8:$9</definedName>
  </definedNames>
  <calcPr fullCalcOnLoad="1"/>
</workbook>
</file>

<file path=xl/sharedStrings.xml><?xml version="1.0" encoding="utf-8"?>
<sst xmlns="http://schemas.openxmlformats.org/spreadsheetml/2006/main" count="142" uniqueCount="63">
  <si>
    <t>BỘ GIÁO DỤC VÀ ĐÀO TẠO</t>
  </si>
  <si>
    <t>CỘNG HÒA XÃ HỘI CHỦ NHGĨA VIỆT NAM</t>
  </si>
  <si>
    <t>TRƯỜNG ĐẠI HỌC MỞ TP.HCM</t>
  </si>
  <si>
    <t>Độc Lập - Tự Do - Hạnh Phúc</t>
  </si>
  <si>
    <t>DANH SÁCH SINH VIÊN NHẬN HỖ TRỢ HỌC PHÍ 
DÀNH CHO SINH VIÊN THUỘC ĐỐI TƯỢNG HỖ TRỢ CỦA QUỸ 156</t>
  </si>
  <si>
    <t>(Thuộc diện hộ bị thu hồi đất)</t>
  </si>
  <si>
    <t>STT</t>
  </si>
  <si>
    <t>Họ và tên</t>
  </si>
  <si>
    <t>MSSV</t>
  </si>
  <si>
    <t>Khoa</t>
  </si>
  <si>
    <t>Học phí được hỗ trợ (đồng)</t>
  </si>
  <si>
    <t>Theo học kỳ</t>
  </si>
  <si>
    <t>Theo tín chỉ</t>
  </si>
  <si>
    <t>Quản trị kinh doanh</t>
  </si>
  <si>
    <t>Linh</t>
  </si>
  <si>
    <t>KT.HIỆU TRƯỞNG</t>
  </si>
  <si>
    <t>PHÓ HIỆU TRƯỞNG</t>
  </si>
  <si>
    <t xml:space="preserve">Tổng số tiền đề nghị được hỗ trợ: </t>
  </si>
  <si>
    <t>Tài chính - Ngân hàng</t>
  </si>
  <si>
    <t>ĐTLL</t>
  </si>
  <si>
    <t>Năm học: 2008 - 2009</t>
  </si>
  <si>
    <t>Ghi chú</t>
  </si>
  <si>
    <t xml:space="preserve">Tổng số Học sinh, Sinh viên: </t>
  </si>
  <si>
    <t>NGUYỄN VĂN PHÚC</t>
  </si>
  <si>
    <t>02 HSSV</t>
  </si>
  <si>
    <t>Nguyễn Hoàng Trúc</t>
  </si>
  <si>
    <t>0854010303</t>
  </si>
  <si>
    <t>Tổng</t>
  </si>
  <si>
    <t>TRƯỞNG PHÒNG CTCT&amp;HSSV</t>
  </si>
  <si>
    <t>TẠ THỊ LAN ANH</t>
  </si>
  <si>
    <t>Tp.Hồ Chí Minh, ngày      tháng       năm 2012</t>
  </si>
  <si>
    <t>Năm học: 2011 - 2012</t>
  </si>
  <si>
    <t>Quyết định số 25/QĐ-HĐQL.GD ngày 17/07/2011 của Hội đồng Quản lý Quỹ Hỗ trợ đào tạo và giải quyết việc làm cho người có đất bị thu hồi./.</t>
  </si>
  <si>
    <t>ko hỗ trợ vì dự án đầu tư (mở rộng vòng xoay đài liệt quỹ quận Bình Thạnh) chưa triển khai công tác bồi thường</t>
  </si>
  <si>
    <t>Tạ Thị Lan Anh</t>
  </si>
  <si>
    <t>Anh</t>
  </si>
  <si>
    <t>Năm học: 2012 - 2013</t>
  </si>
  <si>
    <t>Ngô Thị Yến</t>
  </si>
  <si>
    <t>Trinh</t>
  </si>
  <si>
    <t>Đỗ Võ Trúc</t>
  </si>
  <si>
    <t>Ngoại ngữ</t>
  </si>
  <si>
    <t>Quyết định số 06/QĐ-HĐQL.GD ngày 01/07/2013 của Hội đồng Quản lý Quỹ Hỗ trợ đào tạo và giải quyết việc làm cho người có đất bị thu hồi./.</t>
  </si>
  <si>
    <t>TRƯỞNG PHÒNG CTSV</t>
  </si>
  <si>
    <t>Tp.Hồ Chí Minh, ngày      tháng       năm 2014</t>
  </si>
  <si>
    <t>Nguyễn Thành Nhân</t>
  </si>
  <si>
    <t>Độc lập - Tự do - Hạnh phúc</t>
  </si>
  <si>
    <t>Nguyễn Phạm</t>
  </si>
  <si>
    <t>Phương</t>
  </si>
  <si>
    <t>Đào tạo đặc biệt - ngành Quản trị kinh doanh</t>
  </si>
  <si>
    <t>Lý Trường</t>
  </si>
  <si>
    <t>Sơn</t>
  </si>
  <si>
    <t>Xính Thị Trúc</t>
  </si>
  <si>
    <t>Mai</t>
  </si>
  <si>
    <t>Quyết định số 07/QĐ-HĐQL.GD ngày 01/07/2014 của Hội đồng Quản lý Quỹ Hỗ trợ đào tạo và giải quyết việc làm cho người có đất bị thu hồi./.</t>
  </si>
  <si>
    <t>Nguyễn Chiêu</t>
  </si>
  <si>
    <t>Kế toán - Kiểm toán</t>
  </si>
  <si>
    <t>Đoàn Lại Vân</t>
  </si>
  <si>
    <t>8 SV</t>
  </si>
  <si>
    <t>5 SV</t>
  </si>
  <si>
    <t>1 SV</t>
  </si>
  <si>
    <t>Năm học: 2013 - 2014</t>
  </si>
  <si>
    <t>Quyết định số 08/QĐ-HĐQL.GD ngày 01/07/2014 của Hội đồng Quản lý Quỹ Hỗ trợ đào tạo và giải quyết việc làm cho người có đất bị thu hồi./.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</si>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</sst>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;[Red]#,##0.000"/>
    <numFmt numFmtId="165" formatCode="#,##0;[Red]#,##0"/>
  </numFmts>
  <fonts count="48">
    <font>
      <sz val="12"/>
      <name val="Vni-times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8"/>
      <name val="VNI-Times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2" fillId="33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0" fontId="6" fillId="0" borderId="11" xfId="0" applyFont="1" applyBorder="1" applyAlignment="1">
      <alignment horizontal="right"/>
    </xf>
    <xf numFmtId="0" fontId="8" fillId="0" borderId="10" xfId="0" applyFont="1" applyBorder="1" applyAlignment="1" quotePrefix="1">
      <alignment horizont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6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 quotePrefix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SortTCV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hoidong"/>
      <sheetName val="Sheet1"/>
    </sheetNames>
    <definedNames>
      <definedName name="doc_sov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D22" sqref="D22"/>
    </sheetView>
  </sheetViews>
  <sheetFormatPr defaultColWidth="8.796875" defaultRowHeight="27" customHeight="1"/>
  <cols>
    <col min="1" max="1" width="8.19921875" style="1" customWidth="1"/>
    <col min="2" max="2" width="18.09765625" style="2" customWidth="1"/>
    <col min="3" max="3" width="10.09765625" style="8" customWidth="1"/>
    <col min="4" max="4" width="14" style="13" bestFit="1" customWidth="1"/>
    <col min="5" max="5" width="26.69921875" style="2" bestFit="1" customWidth="1"/>
    <col min="6" max="6" width="11.59765625" style="5" customWidth="1"/>
    <col min="7" max="7" width="14" style="12" bestFit="1" customWidth="1"/>
    <col min="8" max="8" width="13.5" style="35" customWidth="1"/>
    <col min="9" max="9" width="11.8984375" style="4" bestFit="1" customWidth="1"/>
    <col min="10" max="10" width="9.8984375" style="4" bestFit="1" customWidth="1"/>
    <col min="11" max="16384" width="9" style="4" customWidth="1"/>
  </cols>
  <sheetData>
    <row r="1" spans="1:8" ht="15.75">
      <c r="A1" s="53" t="s">
        <v>0</v>
      </c>
      <c r="B1" s="53"/>
      <c r="C1" s="53"/>
      <c r="D1" s="53"/>
      <c r="E1" s="54" t="s">
        <v>1</v>
      </c>
      <c r="F1" s="54"/>
      <c r="G1" s="54"/>
      <c r="H1" s="54"/>
    </row>
    <row r="2" spans="1:8" ht="15.75">
      <c r="A2" s="55" t="s">
        <v>2</v>
      </c>
      <c r="B2" s="55"/>
      <c r="C2" s="55"/>
      <c r="D2" s="55"/>
      <c r="E2" s="55" t="s">
        <v>3</v>
      </c>
      <c r="F2" s="55"/>
      <c r="G2" s="55"/>
      <c r="H2" s="55"/>
    </row>
    <row r="3" spans="1:8" ht="53.25" customHeight="1">
      <c r="A3" s="56" t="s">
        <v>4</v>
      </c>
      <c r="B3" s="56"/>
      <c r="C3" s="56"/>
      <c r="D3" s="56"/>
      <c r="E3" s="56"/>
      <c r="F3" s="56"/>
      <c r="G3" s="56"/>
      <c r="H3" s="56"/>
    </row>
    <row r="4" spans="1:8" ht="16.5">
      <c r="A4" s="57" t="s">
        <v>5</v>
      </c>
      <c r="B4" s="57"/>
      <c r="C4" s="57"/>
      <c r="D4" s="57"/>
      <c r="E4" s="57"/>
      <c r="F4" s="57"/>
      <c r="G4" s="57"/>
      <c r="H4" s="57"/>
    </row>
    <row r="5" spans="1:8" ht="16.5">
      <c r="A5" s="57" t="s">
        <v>20</v>
      </c>
      <c r="B5" s="57"/>
      <c r="C5" s="57"/>
      <c r="D5" s="57"/>
      <c r="E5" s="57"/>
      <c r="F5" s="57"/>
      <c r="G5" s="57"/>
      <c r="H5" s="57"/>
    </row>
    <row r="6" spans="1:9" s="5" customFormat="1" ht="15.75">
      <c r="A6" s="58" t="s">
        <v>32</v>
      </c>
      <c r="B6" s="58"/>
      <c r="C6" s="58"/>
      <c r="D6" s="58"/>
      <c r="E6" s="58"/>
      <c r="F6" s="58"/>
      <c r="G6" s="58"/>
      <c r="H6" s="58"/>
      <c r="I6" s="58"/>
    </row>
    <row r="7" spans="1:9" s="25" customFormat="1" ht="27" customHeight="1">
      <c r="A7" s="59" t="s">
        <v>6</v>
      </c>
      <c r="B7" s="61" t="s">
        <v>7</v>
      </c>
      <c r="C7" s="61"/>
      <c r="D7" s="62" t="s">
        <v>8</v>
      </c>
      <c r="E7" s="61" t="s">
        <v>9</v>
      </c>
      <c r="F7" s="61" t="s">
        <v>10</v>
      </c>
      <c r="G7" s="61"/>
      <c r="H7" s="61" t="s">
        <v>21</v>
      </c>
      <c r="I7" s="63" t="s">
        <v>19</v>
      </c>
    </row>
    <row r="8" spans="1:9" s="25" customFormat="1" ht="15.75">
      <c r="A8" s="60"/>
      <c r="B8" s="61"/>
      <c r="C8" s="61"/>
      <c r="D8" s="62"/>
      <c r="E8" s="61"/>
      <c r="F8" s="24" t="s">
        <v>11</v>
      </c>
      <c r="G8" s="26" t="s">
        <v>12</v>
      </c>
      <c r="H8" s="61"/>
      <c r="I8" s="63"/>
    </row>
    <row r="9" spans="1:9" s="28" customFormat="1" ht="15.75">
      <c r="A9" s="27">
        <v>1</v>
      </c>
      <c r="B9" s="64">
        <v>2</v>
      </c>
      <c r="C9" s="65"/>
      <c r="D9" s="27">
        <v>3</v>
      </c>
      <c r="E9" s="27">
        <v>4</v>
      </c>
      <c r="F9" s="27">
        <v>5</v>
      </c>
      <c r="G9" s="27">
        <v>6</v>
      </c>
      <c r="H9" s="27">
        <v>7</v>
      </c>
      <c r="I9" s="31">
        <v>10</v>
      </c>
    </row>
    <row r="10" spans="1:10" s="5" customFormat="1" ht="165">
      <c r="A10" s="43">
        <v>1</v>
      </c>
      <c r="B10" s="44" t="s">
        <v>25</v>
      </c>
      <c r="C10" s="45" t="s">
        <v>14</v>
      </c>
      <c r="D10" s="46" t="s">
        <v>26</v>
      </c>
      <c r="E10" s="47" t="s">
        <v>13</v>
      </c>
      <c r="F10" s="48"/>
      <c r="G10" s="49">
        <f>J10/2</f>
        <v>1710000</v>
      </c>
      <c r="H10" s="42" t="s">
        <v>33</v>
      </c>
      <c r="I10" s="50"/>
      <c r="J10" s="51">
        <f>2160000+1260000</f>
        <v>3420000</v>
      </c>
    </row>
    <row r="11" spans="1:10" s="7" customFormat="1" ht="27" customHeight="1">
      <c r="A11" s="67" t="s">
        <v>27</v>
      </c>
      <c r="B11" s="67"/>
      <c r="C11" s="67"/>
      <c r="D11" s="67"/>
      <c r="E11" s="67"/>
      <c r="F11" s="21"/>
      <c r="G11" s="39">
        <f>SUM(G10:G10)</f>
        <v>1710000</v>
      </c>
      <c r="H11" s="29"/>
      <c r="I11" s="32"/>
      <c r="J11" s="6"/>
    </row>
    <row r="12" spans="1:8" s="5" customFormat="1" ht="16.5">
      <c r="A12" s="2"/>
      <c r="B12" s="14" t="s">
        <v>22</v>
      </c>
      <c r="C12" s="14"/>
      <c r="D12" s="37" t="s">
        <v>24</v>
      </c>
      <c r="E12" s="14"/>
      <c r="F12" s="14"/>
      <c r="G12" s="15"/>
      <c r="H12" s="30"/>
    </row>
    <row r="13" spans="1:8" s="5" customFormat="1" ht="16.5">
      <c r="A13" s="2"/>
      <c r="B13" s="11" t="s">
        <v>17</v>
      </c>
      <c r="C13" s="11"/>
      <c r="D13" s="40">
        <f>G11</f>
        <v>1710000</v>
      </c>
      <c r="E13" s="11"/>
      <c r="F13" s="11"/>
      <c r="G13" s="11"/>
      <c r="H13" s="30"/>
    </row>
    <row r="14" spans="1:8" s="5" customFormat="1" ht="15.75">
      <c r="A14" s="2"/>
      <c r="B14" s="11" t="e">
        <f>"Số tiền bằng chữ: "&amp;[1]!doc_sovnd(D13,1)</f>
        <v>#NAME?</v>
      </c>
      <c r="C14" s="11"/>
      <c r="D14" s="11"/>
      <c r="E14" s="11"/>
      <c r="F14" s="11"/>
      <c r="G14" s="11"/>
      <c r="H14" s="30"/>
    </row>
    <row r="15" spans="1:8" s="5" customFormat="1" ht="15.75">
      <c r="A15" s="2"/>
      <c r="B15" s="2"/>
      <c r="C15" s="8"/>
      <c r="D15" s="2"/>
      <c r="F15" s="68" t="s">
        <v>30</v>
      </c>
      <c r="G15" s="68"/>
      <c r="H15" s="68"/>
    </row>
    <row r="16" spans="1:8" s="8" customFormat="1" ht="15.75">
      <c r="A16" s="3"/>
      <c r="B16" s="54" t="s">
        <v>15</v>
      </c>
      <c r="C16" s="54"/>
      <c r="D16" s="54"/>
      <c r="E16" s="54"/>
      <c r="F16" s="69" t="s">
        <v>28</v>
      </c>
      <c r="G16" s="69"/>
      <c r="H16" s="69"/>
    </row>
    <row r="17" spans="1:8" s="8" customFormat="1" ht="15.75">
      <c r="A17" s="3"/>
      <c r="B17" s="54" t="s">
        <v>16</v>
      </c>
      <c r="C17" s="54"/>
      <c r="E17" s="10"/>
      <c r="F17" s="11"/>
      <c r="G17" s="9"/>
      <c r="H17" s="33"/>
    </row>
    <row r="18" spans="1:8" s="5" customFormat="1" ht="15.75">
      <c r="A18" s="2"/>
      <c r="B18" s="2"/>
      <c r="C18" s="8"/>
      <c r="E18" s="12"/>
      <c r="F18" s="12"/>
      <c r="G18" s="13"/>
      <c r="H18" s="34"/>
    </row>
    <row r="19" spans="1:8" s="5" customFormat="1" ht="15.75">
      <c r="A19" s="2"/>
      <c r="B19" s="2"/>
      <c r="C19" s="8"/>
      <c r="E19" s="12"/>
      <c r="F19" s="12"/>
      <c r="G19" s="13"/>
      <c r="H19" s="34"/>
    </row>
    <row r="20" spans="1:8" s="5" customFormat="1" ht="15.75">
      <c r="A20" s="2"/>
      <c r="B20" s="2"/>
      <c r="C20" s="8"/>
      <c r="E20" s="12"/>
      <c r="F20" s="12"/>
      <c r="G20" s="13"/>
      <c r="H20" s="34"/>
    </row>
    <row r="21" spans="1:8" s="5" customFormat="1" ht="17.25" customHeight="1">
      <c r="A21" s="2"/>
      <c r="B21" s="54" t="s">
        <v>23</v>
      </c>
      <c r="C21" s="54"/>
      <c r="E21" s="12"/>
      <c r="F21" s="66" t="s">
        <v>29</v>
      </c>
      <c r="G21" s="66"/>
      <c r="H21" s="66"/>
    </row>
  </sheetData>
  <sheetProtection/>
  <mergeCells count="24">
    <mergeCell ref="B9:C9"/>
    <mergeCell ref="B17:C17"/>
    <mergeCell ref="B21:C21"/>
    <mergeCell ref="F21:H21"/>
    <mergeCell ref="A11:E11"/>
    <mergeCell ref="F15:H15"/>
    <mergeCell ref="B16:C16"/>
    <mergeCell ref="D16:E16"/>
    <mergeCell ref="F16:H16"/>
    <mergeCell ref="A5:H5"/>
    <mergeCell ref="A6:I6"/>
    <mergeCell ref="A7:A8"/>
    <mergeCell ref="B7:C8"/>
    <mergeCell ref="D7:D8"/>
    <mergeCell ref="E7:E8"/>
    <mergeCell ref="F7:G7"/>
    <mergeCell ref="H7:H8"/>
    <mergeCell ref="I7:I8"/>
    <mergeCell ref="A1:D1"/>
    <mergeCell ref="E1:H1"/>
    <mergeCell ref="A2:D2"/>
    <mergeCell ref="E2:H2"/>
    <mergeCell ref="A3:H3"/>
    <mergeCell ref="A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F9" sqref="F9"/>
    </sheetView>
  </sheetViews>
  <sheetFormatPr defaultColWidth="8.796875" defaultRowHeight="27" customHeight="1"/>
  <cols>
    <col min="1" max="1" width="8.19921875" style="1" customWidth="1"/>
    <col min="2" max="2" width="18.09765625" style="2" customWidth="1"/>
    <col min="3" max="3" width="10.09765625" style="8" customWidth="1"/>
    <col min="4" max="4" width="12.69921875" style="13" bestFit="1" customWidth="1"/>
    <col min="5" max="5" width="26.69921875" style="2" bestFit="1" customWidth="1"/>
    <col min="6" max="6" width="11.59765625" style="5" customWidth="1"/>
    <col min="7" max="7" width="13.5" style="12" bestFit="1" customWidth="1"/>
    <col min="8" max="8" width="18" style="35" customWidth="1"/>
    <col min="9" max="16384" width="9" style="4" customWidth="1"/>
  </cols>
  <sheetData>
    <row r="1" spans="1:8" ht="15.75">
      <c r="A1" s="53" t="s">
        <v>0</v>
      </c>
      <c r="B1" s="53"/>
      <c r="C1" s="53"/>
      <c r="D1" s="53"/>
      <c r="E1" s="54" t="s">
        <v>1</v>
      </c>
      <c r="F1" s="54"/>
      <c r="G1" s="54"/>
      <c r="H1" s="54"/>
    </row>
    <row r="2" spans="1:8" ht="15.75">
      <c r="A2" s="55" t="s">
        <v>2</v>
      </c>
      <c r="B2" s="55"/>
      <c r="C2" s="55"/>
      <c r="D2" s="55"/>
      <c r="E2" s="55" t="s">
        <v>45</v>
      </c>
      <c r="F2" s="55"/>
      <c r="G2" s="55"/>
      <c r="H2" s="55"/>
    </row>
    <row r="3" spans="1:8" ht="53.25" customHeight="1">
      <c r="A3" s="56" t="s">
        <v>4</v>
      </c>
      <c r="B3" s="56"/>
      <c r="C3" s="56"/>
      <c r="D3" s="56"/>
      <c r="E3" s="56"/>
      <c r="F3" s="56"/>
      <c r="G3" s="56"/>
      <c r="H3" s="56"/>
    </row>
    <row r="4" spans="1:8" ht="16.5">
      <c r="A4" s="57" t="s">
        <v>5</v>
      </c>
      <c r="B4" s="57"/>
      <c r="C4" s="57"/>
      <c r="D4" s="57"/>
      <c r="E4" s="57"/>
      <c r="F4" s="57"/>
      <c r="G4" s="57"/>
      <c r="H4" s="57"/>
    </row>
    <row r="5" spans="1:8" ht="16.5">
      <c r="A5" s="57" t="s">
        <v>31</v>
      </c>
      <c r="B5" s="57"/>
      <c r="C5" s="57"/>
      <c r="D5" s="57"/>
      <c r="E5" s="57"/>
      <c r="F5" s="57"/>
      <c r="G5" s="57"/>
      <c r="H5" s="57"/>
    </row>
    <row r="6" spans="1:8" ht="16.5">
      <c r="A6" s="41"/>
      <c r="B6" s="41"/>
      <c r="C6" s="41"/>
      <c r="D6" s="41"/>
      <c r="E6" s="41"/>
      <c r="F6" s="41"/>
      <c r="G6" s="41"/>
      <c r="H6" s="41"/>
    </row>
    <row r="7" spans="1:8" s="5" customFormat="1" ht="15.75" customHeight="1">
      <c r="A7" s="73" t="s">
        <v>41</v>
      </c>
      <c r="B7" s="73"/>
      <c r="C7" s="73"/>
      <c r="D7" s="73"/>
      <c r="E7" s="73"/>
      <c r="F7" s="73"/>
      <c r="G7" s="73"/>
      <c r="H7" s="73"/>
    </row>
    <row r="8" spans="1:8" s="25" customFormat="1" ht="27" customHeight="1">
      <c r="A8" s="72" t="s">
        <v>6</v>
      </c>
      <c r="B8" s="61" t="s">
        <v>7</v>
      </c>
      <c r="C8" s="61"/>
      <c r="D8" s="62" t="s">
        <v>8</v>
      </c>
      <c r="E8" s="61" t="s">
        <v>9</v>
      </c>
      <c r="F8" s="61" t="s">
        <v>10</v>
      </c>
      <c r="G8" s="61"/>
      <c r="H8" s="61" t="s">
        <v>21</v>
      </c>
    </row>
    <row r="9" spans="1:8" s="25" customFormat="1" ht="15.75">
      <c r="A9" s="72"/>
      <c r="B9" s="61"/>
      <c r="C9" s="61"/>
      <c r="D9" s="62"/>
      <c r="E9" s="61"/>
      <c r="F9" s="24" t="s">
        <v>11</v>
      </c>
      <c r="G9" s="26" t="s">
        <v>12</v>
      </c>
      <c r="H9" s="61"/>
    </row>
    <row r="10" spans="1:8" s="28" customFormat="1" ht="15.75">
      <c r="A10" s="27">
        <v>1</v>
      </c>
      <c r="B10" s="71">
        <v>2</v>
      </c>
      <c r="C10" s="71"/>
      <c r="D10" s="27">
        <v>3</v>
      </c>
      <c r="E10" s="27">
        <v>4</v>
      </c>
      <c r="F10" s="27">
        <v>5</v>
      </c>
      <c r="G10" s="27">
        <v>6</v>
      </c>
      <c r="H10" s="27">
        <v>7</v>
      </c>
    </row>
    <row r="11" spans="1:8" s="5" customFormat="1" ht="27" customHeight="1">
      <c r="A11" s="17">
        <v>1</v>
      </c>
      <c r="B11" s="22" t="s">
        <v>39</v>
      </c>
      <c r="C11" s="23" t="s">
        <v>14</v>
      </c>
      <c r="D11" s="38">
        <v>1157010124</v>
      </c>
      <c r="E11" s="18" t="s">
        <v>40</v>
      </c>
      <c r="F11" s="16"/>
      <c r="G11" s="6">
        <v>1775000</v>
      </c>
      <c r="H11" s="29"/>
    </row>
    <row r="12" spans="1:8" s="7" customFormat="1" ht="27" customHeight="1">
      <c r="A12" s="67"/>
      <c r="B12" s="67"/>
      <c r="C12" s="67"/>
      <c r="D12" s="67"/>
      <c r="E12" s="67"/>
      <c r="F12" s="21"/>
      <c r="G12" s="20">
        <f>SUM(G11:G11)</f>
        <v>1775000</v>
      </c>
      <c r="H12" s="29"/>
    </row>
    <row r="13" spans="1:8" s="5" customFormat="1" ht="16.5">
      <c r="A13" s="2"/>
      <c r="B13" s="14" t="s">
        <v>22</v>
      </c>
      <c r="C13" s="14"/>
      <c r="D13" s="37" t="s">
        <v>59</v>
      </c>
      <c r="E13" s="14"/>
      <c r="F13" s="14"/>
      <c r="G13" s="15"/>
      <c r="H13" s="30"/>
    </row>
    <row r="14" spans="1:8" s="5" customFormat="1" ht="16.5">
      <c r="A14" s="2"/>
      <c r="B14" s="11" t="s">
        <v>17</v>
      </c>
      <c r="C14" s="11"/>
      <c r="D14" s="36">
        <f>G12</f>
        <v>1775000</v>
      </c>
      <c r="E14" s="11"/>
      <c r="F14" s="11"/>
      <c r="G14" s="11"/>
      <c r="H14" s="30"/>
    </row>
    <row r="15" spans="1:8" s="5" customFormat="1" ht="15.75">
      <c r="A15" s="2"/>
      <c r="B15" s="11" t="e">
        <f>"Số tiền bằng chữ: "&amp;[1]!doc_sovnd(D14,1)</f>
        <v>#NAME?</v>
      </c>
      <c r="C15" s="11"/>
      <c r="D15" s="11"/>
      <c r="E15" s="11"/>
      <c r="F15" s="11"/>
      <c r="G15" s="11"/>
      <c r="H15" s="30"/>
    </row>
    <row r="16" spans="1:8" s="5" customFormat="1" ht="21" customHeight="1">
      <c r="A16" s="2"/>
      <c r="B16" s="2"/>
      <c r="C16" s="8"/>
      <c r="D16" s="2"/>
      <c r="F16" s="68" t="s">
        <v>43</v>
      </c>
      <c r="G16" s="68"/>
      <c r="H16" s="68"/>
    </row>
    <row r="17" spans="1:8" s="8" customFormat="1" ht="15.75">
      <c r="A17" s="3"/>
      <c r="B17" s="54" t="s">
        <v>15</v>
      </c>
      <c r="C17" s="54"/>
      <c r="D17" s="54"/>
      <c r="E17" s="54"/>
      <c r="F17" s="69" t="s">
        <v>42</v>
      </c>
      <c r="G17" s="69"/>
      <c r="H17" s="69"/>
    </row>
    <row r="18" spans="1:8" s="8" customFormat="1" ht="15.75">
      <c r="A18" s="3"/>
      <c r="B18" s="54" t="s">
        <v>16</v>
      </c>
      <c r="C18" s="54"/>
      <c r="E18" s="10"/>
      <c r="F18" s="11"/>
      <c r="G18" s="9"/>
      <c r="H18" s="33"/>
    </row>
    <row r="19" spans="1:8" s="5" customFormat="1" ht="15.75">
      <c r="A19" s="2"/>
      <c r="B19" s="53" t="s">
        <v>62</v>
      </c>
      <c r="C19" s="53"/>
      <c r="E19" s="12"/>
      <c r="F19" s="70" t="s">
        <v>62</v>
      </c>
      <c r="G19" s="70"/>
      <c r="H19" s="70"/>
    </row>
    <row r="20" spans="1:8" s="5" customFormat="1" ht="16.5" customHeight="1">
      <c r="A20" s="2"/>
      <c r="B20" s="54" t="s">
        <v>44</v>
      </c>
      <c r="C20" s="54"/>
      <c r="E20" s="12"/>
      <c r="F20" s="66" t="s">
        <v>34</v>
      </c>
      <c r="G20" s="66"/>
      <c r="H20" s="66"/>
    </row>
  </sheetData>
  <sheetProtection/>
  <mergeCells count="25">
    <mergeCell ref="A5:H5"/>
    <mergeCell ref="A7:H7"/>
    <mergeCell ref="A1:D1"/>
    <mergeCell ref="E1:H1"/>
    <mergeCell ref="A2:D2"/>
    <mergeCell ref="E2:H2"/>
    <mergeCell ref="A3:H3"/>
    <mergeCell ref="A4:H4"/>
    <mergeCell ref="F17:H17"/>
    <mergeCell ref="A8:A9"/>
    <mergeCell ref="B8:C9"/>
    <mergeCell ref="D8:D9"/>
    <mergeCell ref="E8:E9"/>
    <mergeCell ref="B20:C20"/>
    <mergeCell ref="F20:H20"/>
    <mergeCell ref="B19:C19"/>
    <mergeCell ref="F19:H19"/>
    <mergeCell ref="F8:G8"/>
    <mergeCell ref="H8:H9"/>
    <mergeCell ref="B10:C10"/>
    <mergeCell ref="B18:C18"/>
    <mergeCell ref="A12:E12"/>
    <mergeCell ref="F16:H16"/>
    <mergeCell ref="B17:C17"/>
    <mergeCell ref="D17:E17"/>
  </mergeCells>
  <printOptions/>
  <pageMargins left="0.75" right="0.75" top="0.5" bottom="0.55" header="0.5" footer="0.3"/>
  <pageSetup horizontalDpi="600" verticalDpi="600" orientation="landscape" paperSize="9" r:id="rId1"/>
  <headerFooter alignWithMargins="0">
    <oddFooter>&amp;CTrang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21" sqref="A21:IV24"/>
    </sheetView>
  </sheetViews>
  <sheetFormatPr defaultColWidth="8.796875" defaultRowHeight="27" customHeight="1"/>
  <cols>
    <col min="1" max="1" width="8.19921875" style="1" customWidth="1"/>
    <col min="2" max="2" width="18.09765625" style="2" customWidth="1"/>
    <col min="3" max="3" width="10.09765625" style="8" customWidth="1"/>
    <col min="4" max="4" width="12.69921875" style="13" bestFit="1" customWidth="1"/>
    <col min="5" max="5" width="26.69921875" style="2" bestFit="1" customWidth="1"/>
    <col min="6" max="6" width="11.59765625" style="5" customWidth="1"/>
    <col min="7" max="7" width="13.5" style="12" bestFit="1" customWidth="1"/>
    <col min="8" max="8" width="18" style="35" customWidth="1"/>
    <col min="9" max="16384" width="9" style="4" customWidth="1"/>
  </cols>
  <sheetData>
    <row r="1" spans="1:8" ht="15.75">
      <c r="A1" s="53" t="s">
        <v>0</v>
      </c>
      <c r="B1" s="53"/>
      <c r="C1" s="53"/>
      <c r="D1" s="53"/>
      <c r="E1" s="54" t="s">
        <v>1</v>
      </c>
      <c r="F1" s="54"/>
      <c r="G1" s="54"/>
      <c r="H1" s="54"/>
    </row>
    <row r="2" spans="1:8" ht="15.75">
      <c r="A2" s="55" t="s">
        <v>2</v>
      </c>
      <c r="B2" s="55"/>
      <c r="C2" s="55"/>
      <c r="D2" s="55"/>
      <c r="E2" s="55" t="s">
        <v>3</v>
      </c>
      <c r="F2" s="55"/>
      <c r="G2" s="55"/>
      <c r="H2" s="55"/>
    </row>
    <row r="3" spans="1:8" ht="53.25" customHeight="1">
      <c r="A3" s="56" t="s">
        <v>4</v>
      </c>
      <c r="B3" s="56"/>
      <c r="C3" s="56"/>
      <c r="D3" s="56"/>
      <c r="E3" s="56"/>
      <c r="F3" s="56"/>
      <c r="G3" s="56"/>
      <c r="H3" s="56"/>
    </row>
    <row r="4" spans="1:8" ht="16.5">
      <c r="A4" s="57" t="s">
        <v>5</v>
      </c>
      <c r="B4" s="57"/>
      <c r="C4" s="57"/>
      <c r="D4" s="57"/>
      <c r="E4" s="57"/>
      <c r="F4" s="57"/>
      <c r="G4" s="57"/>
      <c r="H4" s="57"/>
    </row>
    <row r="5" spans="1:8" ht="16.5">
      <c r="A5" s="57" t="s">
        <v>36</v>
      </c>
      <c r="B5" s="57"/>
      <c r="C5" s="57"/>
      <c r="D5" s="57"/>
      <c r="E5" s="57"/>
      <c r="F5" s="57"/>
      <c r="G5" s="57"/>
      <c r="H5" s="57"/>
    </row>
    <row r="6" spans="1:8" ht="16.5">
      <c r="A6" s="41"/>
      <c r="B6" s="41"/>
      <c r="C6" s="41"/>
      <c r="D6" s="41"/>
      <c r="E6" s="41"/>
      <c r="F6" s="41"/>
      <c r="G6" s="41"/>
      <c r="H6" s="41"/>
    </row>
    <row r="7" spans="1:8" s="5" customFormat="1" ht="15.75" customHeight="1">
      <c r="A7" s="73" t="s">
        <v>53</v>
      </c>
      <c r="B7" s="73"/>
      <c r="C7" s="73"/>
      <c r="D7" s="73"/>
      <c r="E7" s="73"/>
      <c r="F7" s="73"/>
      <c r="G7" s="73"/>
      <c r="H7" s="73"/>
    </row>
    <row r="8" spans="1:8" s="25" customFormat="1" ht="27" customHeight="1">
      <c r="A8" s="72" t="s">
        <v>6</v>
      </c>
      <c r="B8" s="61" t="s">
        <v>7</v>
      </c>
      <c r="C8" s="61"/>
      <c r="D8" s="62" t="s">
        <v>8</v>
      </c>
      <c r="E8" s="61" t="s">
        <v>9</v>
      </c>
      <c r="F8" s="61" t="s">
        <v>10</v>
      </c>
      <c r="G8" s="61"/>
      <c r="H8" s="61" t="s">
        <v>21</v>
      </c>
    </row>
    <row r="9" spans="1:8" s="25" customFormat="1" ht="15.75">
      <c r="A9" s="72"/>
      <c r="B9" s="61"/>
      <c r="C9" s="61"/>
      <c r="D9" s="62"/>
      <c r="E9" s="61"/>
      <c r="F9" s="24" t="s">
        <v>11</v>
      </c>
      <c r="G9" s="26" t="s">
        <v>12</v>
      </c>
      <c r="H9" s="61"/>
    </row>
    <row r="10" spans="1:8" s="28" customFormat="1" ht="15.75">
      <c r="A10" s="27">
        <v>1</v>
      </c>
      <c r="B10" s="71">
        <v>2</v>
      </c>
      <c r="C10" s="71"/>
      <c r="D10" s="27">
        <v>3</v>
      </c>
      <c r="E10" s="27">
        <v>4</v>
      </c>
      <c r="F10" s="27">
        <v>5</v>
      </c>
      <c r="G10" s="27">
        <v>6</v>
      </c>
      <c r="H10" s="27">
        <v>7</v>
      </c>
    </row>
    <row r="11" spans="1:8" s="5" customFormat="1" ht="31.5" customHeight="1">
      <c r="A11" s="17">
        <v>1</v>
      </c>
      <c r="B11" s="22" t="s">
        <v>46</v>
      </c>
      <c r="C11" s="23" t="s">
        <v>47</v>
      </c>
      <c r="D11" s="19">
        <v>1054010423</v>
      </c>
      <c r="E11" s="52" t="s">
        <v>48</v>
      </c>
      <c r="F11" s="16"/>
      <c r="G11" s="20">
        <v>2100000</v>
      </c>
      <c r="H11" s="29"/>
    </row>
    <row r="12" spans="1:8" s="5" customFormat="1" ht="16.5">
      <c r="A12" s="17">
        <v>2</v>
      </c>
      <c r="B12" s="22" t="s">
        <v>39</v>
      </c>
      <c r="C12" s="23" t="s">
        <v>14</v>
      </c>
      <c r="D12" s="19">
        <v>1157010124</v>
      </c>
      <c r="E12" s="52" t="s">
        <v>40</v>
      </c>
      <c r="F12" s="16"/>
      <c r="G12" s="20">
        <v>2100000</v>
      </c>
      <c r="H12" s="29"/>
    </row>
    <row r="13" spans="1:8" s="5" customFormat="1" ht="27" customHeight="1">
      <c r="A13" s="17">
        <v>3</v>
      </c>
      <c r="B13" s="22" t="s">
        <v>49</v>
      </c>
      <c r="C13" s="23" t="s">
        <v>50</v>
      </c>
      <c r="D13" s="19">
        <v>1157050126</v>
      </c>
      <c r="E13" s="18" t="s">
        <v>40</v>
      </c>
      <c r="F13" s="16"/>
      <c r="G13" s="20">
        <v>2100000</v>
      </c>
      <c r="H13" s="29"/>
    </row>
    <row r="14" spans="1:8" s="5" customFormat="1" ht="27" customHeight="1">
      <c r="A14" s="17">
        <v>4</v>
      </c>
      <c r="B14" s="22" t="s">
        <v>51</v>
      </c>
      <c r="C14" s="23" t="s">
        <v>52</v>
      </c>
      <c r="D14" s="19">
        <v>1054030377</v>
      </c>
      <c r="E14" s="18" t="s">
        <v>18</v>
      </c>
      <c r="F14" s="16"/>
      <c r="G14" s="20">
        <v>2100000</v>
      </c>
      <c r="H14" s="29"/>
    </row>
    <row r="15" spans="1:8" s="5" customFormat="1" ht="27" customHeight="1">
      <c r="A15" s="17">
        <v>5</v>
      </c>
      <c r="B15" s="22" t="s">
        <v>37</v>
      </c>
      <c r="C15" s="23" t="s">
        <v>38</v>
      </c>
      <c r="D15" s="19">
        <v>1254030469</v>
      </c>
      <c r="E15" s="18" t="s">
        <v>18</v>
      </c>
      <c r="F15" s="16"/>
      <c r="G15" s="20">
        <v>2100000</v>
      </c>
      <c r="H15" s="29"/>
    </row>
    <row r="16" spans="1:8" s="7" customFormat="1" ht="27" customHeight="1">
      <c r="A16" s="67"/>
      <c r="B16" s="67"/>
      <c r="C16" s="67"/>
      <c r="D16" s="67"/>
      <c r="E16" s="67"/>
      <c r="F16" s="21"/>
      <c r="G16" s="20">
        <f>SUM(G11:G15)</f>
        <v>10500000</v>
      </c>
      <c r="H16" s="29"/>
    </row>
    <row r="17" spans="1:8" s="5" customFormat="1" ht="16.5">
      <c r="A17" s="2"/>
      <c r="B17" s="14" t="s">
        <v>22</v>
      </c>
      <c r="C17" s="14"/>
      <c r="D17" s="37" t="s">
        <v>58</v>
      </c>
      <c r="E17" s="14"/>
      <c r="F17" s="14"/>
      <c r="G17" s="15"/>
      <c r="H17" s="30"/>
    </row>
    <row r="18" spans="1:8" s="5" customFormat="1" ht="16.5">
      <c r="A18" s="2"/>
      <c r="B18" s="11" t="s">
        <v>17</v>
      </c>
      <c r="C18" s="11"/>
      <c r="D18" s="36">
        <f>G16</f>
        <v>10500000</v>
      </c>
      <c r="E18" s="11"/>
      <c r="F18" s="11"/>
      <c r="G18" s="11"/>
      <c r="H18" s="30"/>
    </row>
    <row r="19" spans="1:8" s="5" customFormat="1" ht="15.75">
      <c r="A19" s="2"/>
      <c r="B19" s="11" t="e">
        <f>"Số tiền bằng chữ: "&amp;[1]!doc_sovnd(D18,1)</f>
        <v>#NAME?</v>
      </c>
      <c r="C19" s="11"/>
      <c r="D19" s="11"/>
      <c r="E19" s="11"/>
      <c r="F19" s="11"/>
      <c r="G19" s="11"/>
      <c r="H19" s="30"/>
    </row>
    <row r="20" spans="1:8" s="5" customFormat="1" ht="15.75">
      <c r="A20" s="2"/>
      <c r="B20" s="11"/>
      <c r="C20" s="11"/>
      <c r="D20" s="11"/>
      <c r="E20" s="11"/>
      <c r="F20" s="11"/>
      <c r="G20" s="11"/>
      <c r="H20" s="30"/>
    </row>
    <row r="21" spans="1:8" s="8" customFormat="1" ht="15.75">
      <c r="A21" s="3"/>
      <c r="B21" s="54" t="s">
        <v>15</v>
      </c>
      <c r="C21" s="54"/>
      <c r="D21" s="54"/>
      <c r="E21" s="54"/>
      <c r="F21" s="69" t="s">
        <v>42</v>
      </c>
      <c r="G21" s="69"/>
      <c r="H21" s="69"/>
    </row>
    <row r="22" spans="1:8" s="8" customFormat="1" ht="15.75">
      <c r="A22" s="3"/>
      <c r="B22" s="54" t="s">
        <v>16</v>
      </c>
      <c r="C22" s="54"/>
      <c r="E22" s="10"/>
      <c r="F22" s="11"/>
      <c r="G22" s="9"/>
      <c r="H22" s="33"/>
    </row>
    <row r="23" spans="1:8" s="5" customFormat="1" ht="15.75">
      <c r="A23" s="2"/>
      <c r="B23" s="53" t="s">
        <v>62</v>
      </c>
      <c r="C23" s="53"/>
      <c r="E23" s="12"/>
      <c r="F23" s="70" t="s">
        <v>62</v>
      </c>
      <c r="G23" s="70"/>
      <c r="H23" s="70"/>
    </row>
    <row r="24" spans="1:8" s="5" customFormat="1" ht="16.5" customHeight="1">
      <c r="A24" s="2"/>
      <c r="B24" s="54" t="s">
        <v>44</v>
      </c>
      <c r="C24" s="54"/>
      <c r="E24" s="12"/>
      <c r="F24" s="66" t="s">
        <v>34</v>
      </c>
      <c r="G24" s="66"/>
      <c r="H24" s="66"/>
    </row>
  </sheetData>
  <sheetProtection/>
  <mergeCells count="24">
    <mergeCell ref="B24:C24"/>
    <mergeCell ref="F24:H24"/>
    <mergeCell ref="B23:C23"/>
    <mergeCell ref="A16:E16"/>
    <mergeCell ref="F21:H21"/>
    <mergeCell ref="B22:C22"/>
    <mergeCell ref="B21:C21"/>
    <mergeCell ref="D21:E21"/>
    <mergeCell ref="F23:H23"/>
    <mergeCell ref="A5:H5"/>
    <mergeCell ref="A7:H7"/>
    <mergeCell ref="F8:G8"/>
    <mergeCell ref="H8:H9"/>
    <mergeCell ref="B10:C10"/>
    <mergeCell ref="A8:A9"/>
    <mergeCell ref="B8:C9"/>
    <mergeCell ref="D8:D9"/>
    <mergeCell ref="E8:E9"/>
    <mergeCell ref="A1:D1"/>
    <mergeCell ref="E1:H1"/>
    <mergeCell ref="A2:D2"/>
    <mergeCell ref="E2:H2"/>
    <mergeCell ref="A3:H3"/>
    <mergeCell ref="A4:H4"/>
  </mergeCells>
  <printOptions/>
  <pageMargins left="0.75" right="0.75" top="0.48" bottom="0.16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20" sqref="A20:IV23"/>
    </sheetView>
  </sheetViews>
  <sheetFormatPr defaultColWidth="8.796875" defaultRowHeight="27" customHeight="1"/>
  <cols>
    <col min="1" max="1" width="8.19921875" style="1" customWidth="1"/>
    <col min="2" max="2" width="18.09765625" style="2" customWidth="1"/>
    <col min="3" max="3" width="10.09765625" style="8" customWidth="1"/>
    <col min="4" max="4" width="12.69921875" style="13" bestFit="1" customWidth="1"/>
    <col min="5" max="5" width="26.69921875" style="2" bestFit="1" customWidth="1"/>
    <col min="6" max="6" width="11.59765625" style="5" customWidth="1"/>
    <col min="7" max="7" width="13.5" style="12" bestFit="1" customWidth="1"/>
    <col min="8" max="8" width="18" style="35" customWidth="1"/>
    <col min="9" max="16384" width="9" style="4" customWidth="1"/>
  </cols>
  <sheetData>
    <row r="1" spans="1:8" ht="15.75">
      <c r="A1" s="53" t="s">
        <v>0</v>
      </c>
      <c r="B1" s="53"/>
      <c r="C1" s="53"/>
      <c r="D1" s="53"/>
      <c r="E1" s="54" t="s">
        <v>1</v>
      </c>
      <c r="F1" s="54"/>
      <c r="G1" s="54"/>
      <c r="H1" s="54"/>
    </row>
    <row r="2" spans="1:8" ht="15.75">
      <c r="A2" s="55" t="s">
        <v>2</v>
      </c>
      <c r="B2" s="55"/>
      <c r="C2" s="55"/>
      <c r="D2" s="55"/>
      <c r="E2" s="55" t="s">
        <v>3</v>
      </c>
      <c r="F2" s="55"/>
      <c r="G2" s="55"/>
      <c r="H2" s="55"/>
    </row>
    <row r="3" spans="1:8" ht="53.25" customHeight="1">
      <c r="A3" s="56" t="s">
        <v>4</v>
      </c>
      <c r="B3" s="56"/>
      <c r="C3" s="56"/>
      <c r="D3" s="56"/>
      <c r="E3" s="56"/>
      <c r="F3" s="56"/>
      <c r="G3" s="56"/>
      <c r="H3" s="56"/>
    </row>
    <row r="4" spans="1:8" ht="16.5">
      <c r="A4" s="57" t="s">
        <v>5</v>
      </c>
      <c r="B4" s="57"/>
      <c r="C4" s="57"/>
      <c r="D4" s="57"/>
      <c r="E4" s="57"/>
      <c r="F4" s="57"/>
      <c r="G4" s="57"/>
      <c r="H4" s="57"/>
    </row>
    <row r="5" spans="1:8" ht="16.5">
      <c r="A5" s="57" t="s">
        <v>60</v>
      </c>
      <c r="B5" s="57"/>
      <c r="C5" s="57"/>
      <c r="D5" s="57"/>
      <c r="E5" s="57"/>
      <c r="F5" s="57"/>
      <c r="G5" s="57"/>
      <c r="H5" s="57"/>
    </row>
    <row r="6" spans="1:8" ht="16.5">
      <c r="A6" s="41"/>
      <c r="B6" s="41"/>
      <c r="C6" s="41"/>
      <c r="D6" s="41"/>
      <c r="E6" s="41"/>
      <c r="F6" s="41"/>
      <c r="G6" s="41"/>
      <c r="H6" s="41"/>
    </row>
    <row r="7" spans="1:8" s="5" customFormat="1" ht="15.75" customHeight="1">
      <c r="A7" s="73" t="s">
        <v>61</v>
      </c>
      <c r="B7" s="73"/>
      <c r="C7" s="73"/>
      <c r="D7" s="73"/>
      <c r="E7" s="73"/>
      <c r="F7" s="73"/>
      <c r="G7" s="73"/>
      <c r="H7" s="73"/>
    </row>
    <row r="8" spans="1:8" s="25" customFormat="1" ht="27" customHeight="1">
      <c r="A8" s="72" t="s">
        <v>6</v>
      </c>
      <c r="B8" s="61" t="s">
        <v>7</v>
      </c>
      <c r="C8" s="61"/>
      <c r="D8" s="62" t="s">
        <v>8</v>
      </c>
      <c r="E8" s="61" t="s">
        <v>9</v>
      </c>
      <c r="F8" s="61" t="s">
        <v>10</v>
      </c>
      <c r="G8" s="61"/>
      <c r="H8" s="61" t="s">
        <v>21</v>
      </c>
    </row>
    <row r="9" spans="1:8" s="25" customFormat="1" ht="15.75">
      <c r="A9" s="72"/>
      <c r="B9" s="61"/>
      <c r="C9" s="61"/>
      <c r="D9" s="62"/>
      <c r="E9" s="61"/>
      <c r="F9" s="24" t="s">
        <v>11</v>
      </c>
      <c r="G9" s="26" t="s">
        <v>12</v>
      </c>
      <c r="H9" s="61"/>
    </row>
    <row r="10" spans="1:8" s="28" customFormat="1" ht="15.75">
      <c r="A10" s="27">
        <v>1</v>
      </c>
      <c r="B10" s="71">
        <v>2</v>
      </c>
      <c r="C10" s="71"/>
      <c r="D10" s="27">
        <v>3</v>
      </c>
      <c r="E10" s="27">
        <v>4</v>
      </c>
      <c r="F10" s="27">
        <v>5</v>
      </c>
      <c r="G10" s="27">
        <v>6</v>
      </c>
      <c r="H10" s="27">
        <v>7</v>
      </c>
    </row>
    <row r="11" spans="1:8" s="5" customFormat="1" ht="16.5">
      <c r="A11" s="17">
        <v>1</v>
      </c>
      <c r="B11" s="22" t="s">
        <v>54</v>
      </c>
      <c r="C11" s="23" t="s">
        <v>35</v>
      </c>
      <c r="D11" s="19">
        <v>1354042249</v>
      </c>
      <c r="E11" s="18" t="s">
        <v>55</v>
      </c>
      <c r="F11" s="16"/>
      <c r="G11" s="20">
        <v>2425000</v>
      </c>
      <c r="H11" s="29"/>
    </row>
    <row r="12" spans="1:8" s="5" customFormat="1" ht="16.5">
      <c r="A12" s="17">
        <v>2</v>
      </c>
      <c r="B12" s="22" t="s">
        <v>39</v>
      </c>
      <c r="C12" s="23" t="s">
        <v>14</v>
      </c>
      <c r="D12" s="19">
        <v>1157010124</v>
      </c>
      <c r="E12" s="18" t="s">
        <v>40</v>
      </c>
      <c r="F12" s="16"/>
      <c r="G12" s="20">
        <v>2425000</v>
      </c>
      <c r="H12" s="29"/>
    </row>
    <row r="13" spans="1:8" s="5" customFormat="1" ht="16.5">
      <c r="A13" s="17">
        <v>3</v>
      </c>
      <c r="B13" s="22" t="s">
        <v>49</v>
      </c>
      <c r="C13" s="23" t="s">
        <v>50</v>
      </c>
      <c r="D13" s="19">
        <v>1157050126</v>
      </c>
      <c r="E13" s="18" t="s">
        <v>40</v>
      </c>
      <c r="F13" s="16"/>
      <c r="G13" s="20">
        <v>2425000</v>
      </c>
      <c r="H13" s="29"/>
    </row>
    <row r="14" spans="1:8" s="5" customFormat="1" ht="16.5">
      <c r="A14" s="17">
        <v>4</v>
      </c>
      <c r="B14" s="22" t="s">
        <v>56</v>
      </c>
      <c r="C14" s="23" t="s">
        <v>35</v>
      </c>
      <c r="D14" s="19">
        <v>1254010007</v>
      </c>
      <c r="E14" s="18" t="s">
        <v>13</v>
      </c>
      <c r="F14" s="16"/>
      <c r="G14" s="20">
        <v>2425000</v>
      </c>
      <c r="H14" s="29"/>
    </row>
    <row r="15" spans="1:8" s="7" customFormat="1" ht="27" customHeight="1">
      <c r="A15" s="67"/>
      <c r="B15" s="67"/>
      <c r="C15" s="67"/>
      <c r="D15" s="67"/>
      <c r="E15" s="67"/>
      <c r="F15" s="21"/>
      <c r="G15" s="20">
        <f>SUM(G11:G14)</f>
        <v>9700000</v>
      </c>
      <c r="H15" s="29"/>
    </row>
    <row r="16" spans="1:8" s="5" customFormat="1" ht="16.5">
      <c r="A16" s="2"/>
      <c r="B16" s="14" t="s">
        <v>22</v>
      </c>
      <c r="C16" s="14"/>
      <c r="D16" s="37" t="s">
        <v>57</v>
      </c>
      <c r="E16" s="14"/>
      <c r="F16" s="14"/>
      <c r="G16" s="15"/>
      <c r="H16" s="30"/>
    </row>
    <row r="17" spans="1:8" s="5" customFormat="1" ht="16.5">
      <c r="A17" s="2"/>
      <c r="B17" s="11" t="s">
        <v>17</v>
      </c>
      <c r="C17" s="11"/>
      <c r="D17" s="36">
        <f>G15</f>
        <v>9700000</v>
      </c>
      <c r="E17" s="11"/>
      <c r="F17" s="11"/>
      <c r="G17" s="11"/>
      <c r="H17" s="30"/>
    </row>
    <row r="18" spans="1:8" s="5" customFormat="1" ht="15.75">
      <c r="A18" s="2"/>
      <c r="B18" s="11" t="e">
        <f>"Số tiền bằng chữ: "&amp;[1]!doc_sovnd(D17,1)</f>
        <v>#NAME?</v>
      </c>
      <c r="C18" s="11"/>
      <c r="D18" s="11"/>
      <c r="E18" s="11"/>
      <c r="F18" s="11"/>
      <c r="G18" s="11"/>
      <c r="H18" s="30"/>
    </row>
    <row r="19" spans="1:8" s="5" customFormat="1" ht="15.75">
      <c r="A19" s="2"/>
      <c r="B19" s="2"/>
      <c r="C19" s="8"/>
      <c r="D19" s="2"/>
      <c r="F19" s="68" t="s">
        <v>43</v>
      </c>
      <c r="G19" s="68"/>
      <c r="H19" s="68"/>
    </row>
    <row r="20" spans="1:8" s="8" customFormat="1" ht="15.75">
      <c r="A20" s="3"/>
      <c r="B20" s="54" t="s">
        <v>15</v>
      </c>
      <c r="C20" s="54"/>
      <c r="D20" s="54"/>
      <c r="E20" s="54"/>
      <c r="F20" s="69" t="s">
        <v>42</v>
      </c>
      <c r="G20" s="69"/>
      <c r="H20" s="69"/>
    </row>
    <row r="21" spans="1:8" s="8" customFormat="1" ht="15.75">
      <c r="A21" s="3"/>
      <c r="B21" s="54" t="s">
        <v>16</v>
      </c>
      <c r="C21" s="54"/>
      <c r="E21" s="10"/>
      <c r="F21" s="11"/>
      <c r="G21" s="9"/>
      <c r="H21" s="33"/>
    </row>
    <row r="22" spans="1:8" s="5" customFormat="1" ht="15.75">
      <c r="A22" s="2"/>
      <c r="B22" s="53" t="s">
        <v>62</v>
      </c>
      <c r="C22" s="53"/>
      <c r="E22" s="12"/>
      <c r="F22" s="70" t="s">
        <v>62</v>
      </c>
      <c r="G22" s="70"/>
      <c r="H22" s="70"/>
    </row>
    <row r="23" spans="1:8" s="5" customFormat="1" ht="16.5" customHeight="1">
      <c r="A23" s="2"/>
      <c r="B23" s="54" t="s">
        <v>44</v>
      </c>
      <c r="C23" s="54"/>
      <c r="E23" s="12"/>
      <c r="F23" s="66" t="s">
        <v>34</v>
      </c>
      <c r="G23" s="66"/>
      <c r="H23" s="66"/>
    </row>
  </sheetData>
  <sheetProtection/>
  <mergeCells count="25">
    <mergeCell ref="B21:C21"/>
    <mergeCell ref="B23:C23"/>
    <mergeCell ref="F23:H23"/>
    <mergeCell ref="A15:E15"/>
    <mergeCell ref="F19:H19"/>
    <mergeCell ref="B20:C20"/>
    <mergeCell ref="D20:E20"/>
    <mergeCell ref="F20:H20"/>
    <mergeCell ref="B22:C22"/>
    <mergeCell ref="F22:H22"/>
    <mergeCell ref="A5:H5"/>
    <mergeCell ref="A7:H7"/>
    <mergeCell ref="F8:G8"/>
    <mergeCell ref="H8:H9"/>
    <mergeCell ref="B10:C10"/>
    <mergeCell ref="A8:A9"/>
    <mergeCell ref="B8:C9"/>
    <mergeCell ref="D8:D9"/>
    <mergeCell ref="E8:E9"/>
    <mergeCell ref="A1:D1"/>
    <mergeCell ref="E1:H1"/>
    <mergeCell ref="A2:D2"/>
    <mergeCell ref="E2:H2"/>
    <mergeCell ref="A3:H3"/>
    <mergeCell ref="A4:H4"/>
  </mergeCells>
  <printOptions/>
  <pageMargins left="0.75" right="0.75" top="0.81" bottom="0.16" header="0.3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DAK LAK</dc:creator>
  <cp:keywords/>
  <dc:description/>
  <cp:lastModifiedBy>The Gioi Soft HauKim</cp:lastModifiedBy>
  <cp:lastPrinted>2014-08-01T07:01:25Z</cp:lastPrinted>
  <dcterms:created xsi:type="dcterms:W3CDTF">2009-12-07T19:27:27Z</dcterms:created>
  <dcterms:modified xsi:type="dcterms:W3CDTF">2014-08-01T07:01:53Z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AJVNCJQTK6FV-56-363</vt:lpwstr>
  </property>
  <property fmtid="{D5CDD505-2E9C-101B-9397-08002B2CF9AE}" pid="4" name="_dlc_DocIdItemGu">
    <vt:lpwstr>c8adcfbd-88d4-4c02-a418-6000422fbf6e</vt:lpwstr>
  </property>
  <property fmtid="{D5CDD505-2E9C-101B-9397-08002B2CF9AE}" pid="5" name="_dlc_DocIdU">
    <vt:lpwstr>http://webadmin.ou.edu.vn/ctcthssv/_layouts/DocIdRedir.aspx?ID=AJVNCJQTK6FV-56-363, AJVNCJQTK6FV-56-363</vt:lpwstr>
  </property>
</Properties>
</file>