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850" activeTab="0"/>
  </bookViews>
  <sheets>
    <sheet name="Lop 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<sst xmlns="http://schemas.openxmlformats.org/spreadsheetml/2006/main" count="179" uniqueCount="160">
  <si>
    <t>CỘNG HÒA XÃ HỘI CHỦ NGHĨA VIỆT NAM</t>
  </si>
  <si>
    <t>Độc Lập - Tự Do - Hạnh Phúc</t>
  </si>
  <si>
    <t>STT</t>
  </si>
  <si>
    <t>HỌ VÀ TÊN</t>
  </si>
  <si>
    <t>MSSV</t>
  </si>
  <si>
    <t>Tổng cộng</t>
  </si>
  <si>
    <t xml:space="preserve">Xếp loại </t>
  </si>
  <si>
    <t>Điều 4</t>
  </si>
  <si>
    <t>Điều 5</t>
  </si>
  <si>
    <t>Điều 6</t>
  </si>
  <si>
    <t>Điểm đánh giá của lớp</t>
  </si>
  <si>
    <t xml:space="preserve">DANH SÁCH TỔNG HỢP ĐÁNH GIÁ KẾT QUẢ RÈN LUYỆN HỌC SINH, SINH VIÊN </t>
  </si>
  <si>
    <t>Mẫu số 3</t>
  </si>
  <si>
    <t>Điều 1</t>
  </si>
  <si>
    <t>Điều 2</t>
  </si>
  <si>
    <t>Điều 3</t>
  </si>
  <si>
    <t>Điểm thưởng</t>
  </si>
  <si>
    <t>Anh</t>
  </si>
  <si>
    <t>Hµ</t>
  </si>
  <si>
    <t>NguyÔn ThÞ Ngäc</t>
  </si>
  <si>
    <t>Ph¹m ThÞ</t>
  </si>
  <si>
    <t>Loan</t>
  </si>
  <si>
    <t>Mai</t>
  </si>
  <si>
    <t>Nhi</t>
  </si>
  <si>
    <t>Ph­îng</t>
  </si>
  <si>
    <t>NguyÔn ThÞ Thanh</t>
  </si>
  <si>
    <t>Thñy</t>
  </si>
  <si>
    <t>Trang</t>
  </si>
  <si>
    <t>Trinh</t>
  </si>
  <si>
    <t>TuyÕt</t>
  </si>
  <si>
    <t>V©n</t>
  </si>
  <si>
    <t>YÕn</t>
  </si>
  <si>
    <t>TrÇn ThÞ</t>
  </si>
  <si>
    <t>TrÇn ThÞ Ph­¬ng</t>
  </si>
  <si>
    <t>NguyÔn ThÞ</t>
  </si>
  <si>
    <t>Nga</t>
  </si>
  <si>
    <t>Nhiªn</t>
  </si>
  <si>
    <t>Ph­¬ng</t>
  </si>
  <si>
    <t>NguyÔn ThÞ Thóy</t>
  </si>
  <si>
    <t>§ç ThÞ</t>
  </si>
  <si>
    <t>NguyÔn ThÞ Thu</t>
  </si>
  <si>
    <t>Lª ThÞ Hång</t>
  </si>
  <si>
    <t>NguyÔn ThÞ Minh</t>
  </si>
  <si>
    <t>Tr©m</t>
  </si>
  <si>
    <t>§Æng ThÞ Ph­¬ng</t>
  </si>
  <si>
    <t>§oµn ThÞ Ngäc</t>
  </si>
  <si>
    <t>Hoµng ThÞ Ph­¬ng</t>
  </si>
  <si>
    <t>B×nh</t>
  </si>
  <si>
    <t>Chi</t>
  </si>
  <si>
    <t>NguyÔn Vò Lan</t>
  </si>
  <si>
    <t>Lª Thµnh</t>
  </si>
  <si>
    <t>C«ng</t>
  </si>
  <si>
    <t>Dung</t>
  </si>
  <si>
    <t>T« ThÞ</t>
  </si>
  <si>
    <t>Vò ThÞ</t>
  </si>
  <si>
    <t>§iÖp</t>
  </si>
  <si>
    <t>NguyÔn Ch©u DiÔm</t>
  </si>
  <si>
    <t>Giang</t>
  </si>
  <si>
    <t>§oµn ThÞ Thu</t>
  </si>
  <si>
    <t>NguyÔn ThÞ ThiÖn</t>
  </si>
  <si>
    <t>H©n</t>
  </si>
  <si>
    <t>T«n Trung</t>
  </si>
  <si>
    <t>HiÕu</t>
  </si>
  <si>
    <t>Bïi ThÞ Mü</t>
  </si>
  <si>
    <t>Hßa</t>
  </si>
  <si>
    <t>Hång</t>
  </si>
  <si>
    <t>NguyÔn Ngäc û</t>
  </si>
  <si>
    <t>Lan</t>
  </si>
  <si>
    <t>TrÇn Mai</t>
  </si>
  <si>
    <t>MÕn</t>
  </si>
  <si>
    <t>§Æng ThÞ Thóy</t>
  </si>
  <si>
    <t>Ng©n</t>
  </si>
  <si>
    <t>NghÜa</t>
  </si>
  <si>
    <t>Huúnh Hoµi</t>
  </si>
  <si>
    <t>TriÖu ThÞ</t>
  </si>
  <si>
    <t>N­¬ng</t>
  </si>
  <si>
    <t>Hå ThÞ Kim</t>
  </si>
  <si>
    <t>Oanh</t>
  </si>
  <si>
    <t>Lª ThÞ Ngäc</t>
  </si>
  <si>
    <t>Lª ThÞ Kim</t>
  </si>
  <si>
    <t>NguyÔn ThÞ TuyÕt</t>
  </si>
  <si>
    <t>Qua</t>
  </si>
  <si>
    <t>Lª §øc</t>
  </si>
  <si>
    <t>Quang</t>
  </si>
  <si>
    <t>Phan Phó</t>
  </si>
  <si>
    <t>Quèc</t>
  </si>
  <si>
    <t>Thanh</t>
  </si>
  <si>
    <t>Phan ThÞ Thanh</t>
  </si>
  <si>
    <t>ThÞnh</t>
  </si>
  <si>
    <t>Thu</t>
  </si>
  <si>
    <t>Hoµng ThÞ Thanh</t>
  </si>
  <si>
    <t>Hµ ThÞ Ngäc</t>
  </si>
  <si>
    <t>Thóy</t>
  </si>
  <si>
    <t>Th­</t>
  </si>
  <si>
    <t>Lª ThÞ Ph­¬ng</t>
  </si>
  <si>
    <t>Phan ThÞ Thïy</t>
  </si>
  <si>
    <t>Lª B¶o</t>
  </si>
  <si>
    <t>Lª ThÞ TuyÕt</t>
  </si>
  <si>
    <t>§¹o SÜ LÖ</t>
  </si>
  <si>
    <t>TrÇn Ph­¬ng</t>
  </si>
  <si>
    <t>Uyªn</t>
  </si>
  <si>
    <t>NguyÔn ThÞ CÈm</t>
  </si>
  <si>
    <t>§Æng ThÞ Ngäc</t>
  </si>
  <si>
    <t>Vui</t>
  </si>
  <si>
    <t>084404N001</t>
  </si>
  <si>
    <t>084404N002</t>
  </si>
  <si>
    <t>084404N003</t>
  </si>
  <si>
    <t>084404N005</t>
  </si>
  <si>
    <t>084404N006</t>
  </si>
  <si>
    <t>084404N007</t>
  </si>
  <si>
    <t>084404N008</t>
  </si>
  <si>
    <t>084404N010</t>
  </si>
  <si>
    <t>084404N011</t>
  </si>
  <si>
    <t>084404N012</t>
  </si>
  <si>
    <t>084404N013</t>
  </si>
  <si>
    <t>084404N014</t>
  </si>
  <si>
    <t>084404N015</t>
  </si>
  <si>
    <t>084404N016</t>
  </si>
  <si>
    <t>084404N017</t>
  </si>
  <si>
    <t>084404N018</t>
  </si>
  <si>
    <t>084404N019</t>
  </si>
  <si>
    <t>084404N020</t>
  </si>
  <si>
    <t>084404N021</t>
  </si>
  <si>
    <t>084404N022</t>
  </si>
  <si>
    <t>084404N023</t>
  </si>
  <si>
    <t>084404N024</t>
  </si>
  <si>
    <t>084404N025</t>
  </si>
  <si>
    <t>084404N026</t>
  </si>
  <si>
    <t>084404N027</t>
  </si>
  <si>
    <t>084404N028</t>
  </si>
  <si>
    <t>084404N029</t>
  </si>
  <si>
    <t>084404N030</t>
  </si>
  <si>
    <t>084404N031</t>
  </si>
  <si>
    <t>084404N033</t>
  </si>
  <si>
    <t>084404N034</t>
  </si>
  <si>
    <t>084404N035</t>
  </si>
  <si>
    <t>084404N036</t>
  </si>
  <si>
    <t>084404N037</t>
  </si>
  <si>
    <t>084404N038</t>
  </si>
  <si>
    <t>084404N039</t>
  </si>
  <si>
    <t>084404N041</t>
  </si>
  <si>
    <t>084404N042</t>
  </si>
  <si>
    <t>084404N044</t>
  </si>
  <si>
    <t>084404N043</t>
  </si>
  <si>
    <t>084404N045</t>
  </si>
  <si>
    <t>084404N046</t>
  </si>
  <si>
    <t>084404N047</t>
  </si>
  <si>
    <t>084404N048</t>
  </si>
  <si>
    <t>084404N049</t>
  </si>
  <si>
    <t>084404N050</t>
  </si>
  <si>
    <t>084404N051</t>
  </si>
  <si>
    <t>084404N052</t>
  </si>
  <si>
    <t>084404N053</t>
  </si>
  <si>
    <t>084404N054</t>
  </si>
  <si>
    <t>084404N055</t>
  </si>
  <si>
    <t>084404N056</t>
  </si>
  <si>
    <t>084404N057</t>
  </si>
  <si>
    <t>LỚP KHKE08</t>
  </si>
  <si>
    <t>KHOA KẾ TOÁN - KIỂM TOÁN</t>
  </si>
  <si>
    <t>HỌC KỲ 2 NĂM 2011 - 2012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</si>
</sst>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.VnTime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4.8515625" style="1" customWidth="1"/>
    <col min="2" max="2" width="19.00390625" style="1" customWidth="1"/>
    <col min="3" max="3" width="7.140625" style="1" bestFit="1" customWidth="1"/>
    <col min="4" max="4" width="11.7109375" style="1" customWidth="1"/>
    <col min="5" max="5" width="8.7109375" style="1" customWidth="1"/>
    <col min="6" max="6" width="8.57421875" style="1" customWidth="1"/>
    <col min="7" max="7" width="8.421875" style="1" customWidth="1"/>
    <col min="8" max="8" width="8.28125" style="1" customWidth="1"/>
    <col min="9" max="9" width="8.140625" style="1" customWidth="1"/>
    <col min="10" max="10" width="7.8515625" style="1" customWidth="1"/>
    <col min="11" max="11" width="13.28125" style="1" customWidth="1"/>
    <col min="12" max="12" width="11.00390625" style="1" customWidth="1"/>
    <col min="13" max="13" width="12.00390625" style="1" customWidth="1"/>
    <col min="14" max="16384" width="9.140625" style="1" customWidth="1"/>
  </cols>
  <sheetData>
    <row r="1" ht="15.75">
      <c r="M1" s="2" t="s">
        <v>12</v>
      </c>
    </row>
    <row r="2" spans="1:13" ht="15.75">
      <c r="A2" s="29" t="s">
        <v>158</v>
      </c>
      <c r="B2" s="29"/>
      <c r="C2" s="29"/>
      <c r="D2" s="29"/>
      <c r="G2" s="30" t="s">
        <v>0</v>
      </c>
      <c r="H2" s="30"/>
      <c r="I2" s="30"/>
      <c r="J2" s="30"/>
      <c r="K2" s="30"/>
      <c r="L2" s="30"/>
      <c r="M2" s="30"/>
    </row>
    <row r="3" spans="1:13" ht="15.75">
      <c r="A3" s="22" t="s">
        <v>157</v>
      </c>
      <c r="B3" s="22"/>
      <c r="C3" s="22"/>
      <c r="D3" s="22"/>
      <c r="G3" s="30" t="s">
        <v>1</v>
      </c>
      <c r="H3" s="30"/>
      <c r="I3" s="30"/>
      <c r="J3" s="30"/>
      <c r="K3" s="30"/>
      <c r="L3" s="30"/>
      <c r="M3" s="30"/>
    </row>
    <row r="5" spans="1:13" ht="18.75">
      <c r="A5" s="25" t="s">
        <v>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.75">
      <c r="A6" s="25" t="s">
        <v>159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>
      <c r="A8" s="26" t="s">
        <v>2</v>
      </c>
      <c r="B8" s="18" t="s">
        <v>3</v>
      </c>
      <c r="C8" s="19"/>
      <c r="D8" s="26" t="s">
        <v>4</v>
      </c>
      <c r="E8" s="21" t="s">
        <v>10</v>
      </c>
      <c r="F8" s="27"/>
      <c r="G8" s="27"/>
      <c r="H8" s="27"/>
      <c r="I8" s="27"/>
      <c r="J8" s="27"/>
      <c r="K8" s="28" t="s">
        <v>16</v>
      </c>
      <c r="L8" s="26" t="s">
        <v>5</v>
      </c>
      <c r="M8" s="26" t="s">
        <v>6</v>
      </c>
    </row>
    <row r="9" spans="1:13" s="3" customFormat="1" ht="26.25" customHeight="1">
      <c r="A9" s="27"/>
      <c r="B9" s="20"/>
      <c r="C9" s="21"/>
      <c r="D9" s="27"/>
      <c r="E9" s="5" t="s">
        <v>13</v>
      </c>
      <c r="F9" s="5" t="s">
        <v>14</v>
      </c>
      <c r="G9" s="5" t="s">
        <v>15</v>
      </c>
      <c r="H9" s="5" t="s">
        <v>7</v>
      </c>
      <c r="I9" s="5" t="s">
        <v>8</v>
      </c>
      <c r="J9" s="5" t="s">
        <v>9</v>
      </c>
      <c r="K9" s="27"/>
      <c r="L9" s="27"/>
      <c r="M9" s="27"/>
    </row>
    <row r="10" spans="1:13" ht="15.75" customHeight="1">
      <c r="A10" s="6">
        <v>1</v>
      </c>
      <c r="B10" s="23">
        <v>2</v>
      </c>
      <c r="C10" s="24"/>
      <c r="D10" s="7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</row>
    <row r="11" spans="1:13" ht="22.5" customHeight="1">
      <c r="A11" s="6">
        <v>1</v>
      </c>
      <c r="B11" s="15" t="s">
        <v>44</v>
      </c>
      <c r="C11" s="16" t="s">
        <v>17</v>
      </c>
      <c r="D11" s="17" t="s">
        <v>104</v>
      </c>
      <c r="E11" s="8">
        <v>25</v>
      </c>
      <c r="F11" s="8">
        <v>25</v>
      </c>
      <c r="G11" s="8">
        <v>20</v>
      </c>
      <c r="H11" s="8">
        <v>15</v>
      </c>
      <c r="I11" s="8"/>
      <c r="J11" s="8"/>
      <c r="K11" s="8"/>
      <c r="L11" s="9">
        <f aca="true" t="shared" si="0" ref="L11:L19">SUM(E11:K11)</f>
        <v>85</v>
      </c>
      <c r="M11" s="12" t="str">
        <f>IF(L11&gt;89,"Xuất sắc",IF(L11&gt;79,"Tốt",IF(L11&gt;69,"Khá",IF(L11&gt;59,"Trung bình khá",IF(L11&gt;49,"Trung bình",IF(L11&gt;29,"Yếu","Kém"))))))</f>
        <v>Tốt</v>
      </c>
    </row>
    <row r="12" spans="1:13" ht="23.25" customHeight="1">
      <c r="A12" s="6">
        <v>2</v>
      </c>
      <c r="B12" s="15" t="s">
        <v>45</v>
      </c>
      <c r="C12" s="16" t="s">
        <v>17</v>
      </c>
      <c r="D12" s="17" t="s">
        <v>105</v>
      </c>
      <c r="E12" s="8">
        <v>25</v>
      </c>
      <c r="F12" s="8">
        <v>25</v>
      </c>
      <c r="G12" s="8">
        <v>20</v>
      </c>
      <c r="H12" s="8">
        <v>15</v>
      </c>
      <c r="I12" s="8"/>
      <c r="J12" s="8"/>
      <c r="K12" s="8"/>
      <c r="L12" s="9">
        <f t="shared" si="0"/>
        <v>85</v>
      </c>
      <c r="M12" s="12" t="str">
        <f aca="true" t="shared" si="1" ref="M12:M63">IF(L12&gt;89,"Xuất sắc",IF(L12&gt;79,"Tốt",IF(L12&gt;69,"Khá",IF(L12&gt;59,"Trung bình khá",IF(L12&gt;49,"Trung bình",IF(L12&gt;29,"Yếu","Kém"))))))</f>
        <v>Tốt</v>
      </c>
    </row>
    <row r="13" spans="1:13" ht="23.25" customHeight="1">
      <c r="A13" s="6">
        <v>3</v>
      </c>
      <c r="B13" s="15" t="s">
        <v>46</v>
      </c>
      <c r="C13" s="16" t="s">
        <v>17</v>
      </c>
      <c r="D13" s="17" t="s">
        <v>106</v>
      </c>
      <c r="E13" s="8">
        <v>25</v>
      </c>
      <c r="F13" s="8">
        <v>25</v>
      </c>
      <c r="G13" s="8">
        <v>20</v>
      </c>
      <c r="H13" s="8">
        <v>15</v>
      </c>
      <c r="I13" s="8"/>
      <c r="J13" s="8"/>
      <c r="K13" s="8"/>
      <c r="L13" s="9">
        <f t="shared" si="0"/>
        <v>85</v>
      </c>
      <c r="M13" s="12" t="str">
        <f t="shared" si="1"/>
        <v>Tốt</v>
      </c>
    </row>
    <row r="14" spans="1:13" ht="23.25" customHeight="1">
      <c r="A14" s="6">
        <v>4</v>
      </c>
      <c r="B14" s="15" t="s">
        <v>25</v>
      </c>
      <c r="C14" s="16" t="s">
        <v>47</v>
      </c>
      <c r="D14" s="17" t="s">
        <v>107</v>
      </c>
      <c r="E14" s="8">
        <v>25</v>
      </c>
      <c r="F14" s="8">
        <v>25</v>
      </c>
      <c r="G14" s="8">
        <v>20</v>
      </c>
      <c r="H14" s="8">
        <v>15</v>
      </c>
      <c r="I14" s="8"/>
      <c r="J14" s="8"/>
      <c r="K14" s="8"/>
      <c r="L14" s="9">
        <f t="shared" si="0"/>
        <v>85</v>
      </c>
      <c r="M14" s="12" t="str">
        <f t="shared" si="1"/>
        <v>Tốt</v>
      </c>
    </row>
    <row r="15" spans="1:13" ht="23.25" customHeight="1">
      <c r="A15" s="6">
        <v>5</v>
      </c>
      <c r="B15" s="15" t="s">
        <v>39</v>
      </c>
      <c r="C15" s="16" t="s">
        <v>48</v>
      </c>
      <c r="D15" s="17" t="s">
        <v>108</v>
      </c>
      <c r="E15" s="8">
        <v>25</v>
      </c>
      <c r="F15" s="8">
        <v>25</v>
      </c>
      <c r="G15" s="8">
        <v>20</v>
      </c>
      <c r="H15" s="8">
        <v>15</v>
      </c>
      <c r="I15" s="8"/>
      <c r="J15" s="8"/>
      <c r="K15" s="8"/>
      <c r="L15" s="9">
        <f>SUM(E15:K15)</f>
        <v>85</v>
      </c>
      <c r="M15" s="12" t="str">
        <f t="shared" si="1"/>
        <v>Tốt</v>
      </c>
    </row>
    <row r="16" spans="1:13" ht="23.25" customHeight="1">
      <c r="A16" s="6">
        <v>6</v>
      </c>
      <c r="B16" s="15" t="s">
        <v>49</v>
      </c>
      <c r="C16" s="16" t="s">
        <v>48</v>
      </c>
      <c r="D16" s="17" t="s">
        <v>109</v>
      </c>
      <c r="E16" s="8">
        <v>25</v>
      </c>
      <c r="F16" s="8">
        <v>25</v>
      </c>
      <c r="G16" s="8">
        <v>20</v>
      </c>
      <c r="H16" s="8">
        <v>15</v>
      </c>
      <c r="I16" s="8">
        <v>10</v>
      </c>
      <c r="J16" s="8"/>
      <c r="K16" s="8"/>
      <c r="L16" s="9">
        <f>SUM(E16:K16)</f>
        <v>95</v>
      </c>
      <c r="M16" s="12" t="str">
        <f t="shared" si="1"/>
        <v>Xuất sắc</v>
      </c>
    </row>
    <row r="17" spans="1:13" ht="23.25" customHeight="1">
      <c r="A17" s="6">
        <v>7</v>
      </c>
      <c r="B17" s="15" t="s">
        <v>50</v>
      </c>
      <c r="C17" s="16" t="s">
        <v>51</v>
      </c>
      <c r="D17" s="17" t="s">
        <v>110</v>
      </c>
      <c r="E17" s="8">
        <v>25</v>
      </c>
      <c r="F17" s="8">
        <v>25</v>
      </c>
      <c r="G17" s="8">
        <v>20</v>
      </c>
      <c r="H17" s="8">
        <v>15</v>
      </c>
      <c r="I17" s="8"/>
      <c r="J17" s="8"/>
      <c r="K17" s="8"/>
      <c r="L17" s="9">
        <f>SUM(E17:K17)</f>
        <v>85</v>
      </c>
      <c r="M17" s="12" t="str">
        <f t="shared" si="1"/>
        <v>Tốt</v>
      </c>
    </row>
    <row r="18" spans="1:13" ht="23.25" customHeight="1">
      <c r="A18" s="6">
        <v>8</v>
      </c>
      <c r="B18" s="15" t="s">
        <v>34</v>
      </c>
      <c r="C18" s="16" t="s">
        <v>52</v>
      </c>
      <c r="D18" s="17" t="s">
        <v>111</v>
      </c>
      <c r="E18" s="8">
        <v>25</v>
      </c>
      <c r="F18" s="8">
        <v>25</v>
      </c>
      <c r="G18" s="8">
        <v>20</v>
      </c>
      <c r="H18" s="8">
        <v>15</v>
      </c>
      <c r="I18" s="8"/>
      <c r="J18" s="8"/>
      <c r="K18" s="8"/>
      <c r="L18" s="9">
        <f>SUM(E18:K18)</f>
        <v>85</v>
      </c>
      <c r="M18" s="12" t="str">
        <f t="shared" si="1"/>
        <v>Tốt</v>
      </c>
    </row>
    <row r="19" spans="1:13" ht="23.25" customHeight="1">
      <c r="A19" s="6">
        <v>9</v>
      </c>
      <c r="B19" s="15" t="s">
        <v>53</v>
      </c>
      <c r="C19" s="16" t="s">
        <v>52</v>
      </c>
      <c r="D19" s="17" t="s">
        <v>112</v>
      </c>
      <c r="E19" s="8">
        <v>25</v>
      </c>
      <c r="F19" s="8">
        <v>25</v>
      </c>
      <c r="G19" s="8">
        <v>20</v>
      </c>
      <c r="H19" s="8">
        <v>15</v>
      </c>
      <c r="I19" s="8"/>
      <c r="J19" s="8"/>
      <c r="K19" s="8"/>
      <c r="L19" s="9">
        <f t="shared" si="0"/>
        <v>85</v>
      </c>
      <c r="M19" s="12" t="str">
        <f t="shared" si="1"/>
        <v>Tốt</v>
      </c>
    </row>
    <row r="20" spans="1:13" s="10" customFormat="1" ht="23.25" customHeight="1">
      <c r="A20" s="6">
        <v>10</v>
      </c>
      <c r="B20" s="15" t="s">
        <v>54</v>
      </c>
      <c r="C20" s="16" t="s">
        <v>52</v>
      </c>
      <c r="D20" s="17" t="s">
        <v>113</v>
      </c>
      <c r="E20" s="8">
        <v>25</v>
      </c>
      <c r="F20" s="8">
        <v>25</v>
      </c>
      <c r="G20" s="8">
        <v>20</v>
      </c>
      <c r="H20" s="8">
        <v>15</v>
      </c>
      <c r="I20" s="14"/>
      <c r="J20" s="14"/>
      <c r="K20" s="14"/>
      <c r="L20" s="9">
        <f aca="true" t="shared" si="2" ref="L20:L63">SUM(E20:K20)</f>
        <v>85</v>
      </c>
      <c r="M20" s="12" t="str">
        <f t="shared" si="1"/>
        <v>Tốt</v>
      </c>
    </row>
    <row r="21" spans="1:13" s="11" customFormat="1" ht="23.25" customHeight="1">
      <c r="A21" s="6">
        <v>11</v>
      </c>
      <c r="B21" s="15" t="s">
        <v>41</v>
      </c>
      <c r="C21" s="16" t="s">
        <v>55</v>
      </c>
      <c r="D21" s="17" t="s">
        <v>114</v>
      </c>
      <c r="E21" s="8">
        <v>25</v>
      </c>
      <c r="F21" s="8">
        <v>25</v>
      </c>
      <c r="G21" s="8">
        <v>20</v>
      </c>
      <c r="H21" s="8">
        <v>15</v>
      </c>
      <c r="I21" s="14"/>
      <c r="J21" s="13"/>
      <c r="K21" s="13"/>
      <c r="L21" s="9">
        <f t="shared" si="2"/>
        <v>85</v>
      </c>
      <c r="M21" s="12" t="str">
        <f t="shared" si="1"/>
        <v>Tốt</v>
      </c>
    </row>
    <row r="22" spans="1:13" s="10" customFormat="1" ht="23.25" customHeight="1">
      <c r="A22" s="6">
        <v>12</v>
      </c>
      <c r="B22" s="15" t="s">
        <v>56</v>
      </c>
      <c r="C22" s="16" t="s">
        <v>57</v>
      </c>
      <c r="D22" s="17" t="s">
        <v>115</v>
      </c>
      <c r="E22" s="8">
        <v>25</v>
      </c>
      <c r="F22" s="8">
        <v>25</v>
      </c>
      <c r="G22" s="8">
        <v>20</v>
      </c>
      <c r="H22" s="8">
        <v>15</v>
      </c>
      <c r="I22" s="8"/>
      <c r="J22" s="13"/>
      <c r="K22" s="13"/>
      <c r="L22" s="9">
        <f t="shared" si="2"/>
        <v>85</v>
      </c>
      <c r="M22" s="12" t="str">
        <f t="shared" si="1"/>
        <v>Tốt</v>
      </c>
    </row>
    <row r="23" spans="1:13" ht="23.25" customHeight="1">
      <c r="A23" s="6">
        <v>13</v>
      </c>
      <c r="B23" s="15" t="s">
        <v>58</v>
      </c>
      <c r="C23" s="16" t="s">
        <v>18</v>
      </c>
      <c r="D23" s="17" t="s">
        <v>116</v>
      </c>
      <c r="E23" s="8">
        <v>25</v>
      </c>
      <c r="F23" s="8">
        <v>25</v>
      </c>
      <c r="G23" s="8">
        <v>20</v>
      </c>
      <c r="H23" s="8">
        <v>15</v>
      </c>
      <c r="I23" s="8"/>
      <c r="J23" s="8"/>
      <c r="K23" s="8"/>
      <c r="L23" s="9">
        <f t="shared" si="2"/>
        <v>85</v>
      </c>
      <c r="M23" s="12" t="str">
        <f t="shared" si="1"/>
        <v>Tốt</v>
      </c>
    </row>
    <row r="24" spans="1:13" ht="23.25" customHeight="1">
      <c r="A24" s="6">
        <v>14</v>
      </c>
      <c r="B24" s="15" t="s">
        <v>40</v>
      </c>
      <c r="C24" s="16" t="s">
        <v>18</v>
      </c>
      <c r="D24" s="17" t="s">
        <v>117</v>
      </c>
      <c r="E24" s="8">
        <v>25</v>
      </c>
      <c r="F24" s="8">
        <v>25</v>
      </c>
      <c r="G24" s="8">
        <v>20</v>
      </c>
      <c r="H24" s="8">
        <v>15</v>
      </c>
      <c r="I24" s="8"/>
      <c r="J24" s="8"/>
      <c r="K24" s="8"/>
      <c r="L24" s="9">
        <f t="shared" si="2"/>
        <v>85</v>
      </c>
      <c r="M24" s="12" t="str">
        <f t="shared" si="1"/>
        <v>Tốt</v>
      </c>
    </row>
    <row r="25" spans="1:13" ht="23.25" customHeight="1">
      <c r="A25" s="6">
        <v>15</v>
      </c>
      <c r="B25" s="15" t="s">
        <v>59</v>
      </c>
      <c r="C25" s="16" t="s">
        <v>60</v>
      </c>
      <c r="D25" s="17" t="s">
        <v>118</v>
      </c>
      <c r="E25" s="8">
        <v>25</v>
      </c>
      <c r="F25" s="8">
        <v>25</v>
      </c>
      <c r="G25" s="8">
        <v>20</v>
      </c>
      <c r="H25" s="8">
        <v>15</v>
      </c>
      <c r="I25" s="8">
        <v>10</v>
      </c>
      <c r="J25" s="8"/>
      <c r="K25" s="8"/>
      <c r="L25" s="9">
        <f t="shared" si="2"/>
        <v>95</v>
      </c>
      <c r="M25" s="12" t="str">
        <f t="shared" si="1"/>
        <v>Xuất sắc</v>
      </c>
    </row>
    <row r="26" spans="1:13" ht="23.25" customHeight="1">
      <c r="A26" s="6">
        <v>16</v>
      </c>
      <c r="B26" s="15" t="s">
        <v>61</v>
      </c>
      <c r="C26" s="16" t="s">
        <v>62</v>
      </c>
      <c r="D26" s="17" t="s">
        <v>119</v>
      </c>
      <c r="E26" s="8">
        <v>25</v>
      </c>
      <c r="F26" s="8">
        <v>25</v>
      </c>
      <c r="G26" s="8">
        <v>20</v>
      </c>
      <c r="H26" s="8">
        <v>15</v>
      </c>
      <c r="I26" s="8"/>
      <c r="J26" s="8"/>
      <c r="K26" s="8"/>
      <c r="L26" s="9">
        <f t="shared" si="2"/>
        <v>85</v>
      </c>
      <c r="M26" s="12" t="str">
        <f t="shared" si="1"/>
        <v>Tốt</v>
      </c>
    </row>
    <row r="27" spans="1:13" ht="23.25" customHeight="1">
      <c r="A27" s="6">
        <v>17</v>
      </c>
      <c r="B27" s="15" t="s">
        <v>63</v>
      </c>
      <c r="C27" s="16" t="s">
        <v>64</v>
      </c>
      <c r="D27" s="17" t="s">
        <v>120</v>
      </c>
      <c r="E27" s="8">
        <v>25</v>
      </c>
      <c r="F27" s="8">
        <v>25</v>
      </c>
      <c r="G27" s="8">
        <v>20</v>
      </c>
      <c r="H27" s="8">
        <v>15</v>
      </c>
      <c r="I27" s="8"/>
      <c r="J27" s="8"/>
      <c r="K27" s="8"/>
      <c r="L27" s="9">
        <f t="shared" si="2"/>
        <v>85</v>
      </c>
      <c r="M27" s="12" t="str">
        <f t="shared" si="1"/>
        <v>Tốt</v>
      </c>
    </row>
    <row r="28" spans="1:13" ht="23.25" customHeight="1">
      <c r="A28" s="6">
        <v>18</v>
      </c>
      <c r="B28" s="15" t="s">
        <v>32</v>
      </c>
      <c r="C28" s="16" t="s">
        <v>65</v>
      </c>
      <c r="D28" s="17" t="s">
        <v>121</v>
      </c>
      <c r="E28" s="8">
        <v>25</v>
      </c>
      <c r="F28" s="8">
        <v>25</v>
      </c>
      <c r="G28" s="8">
        <v>20</v>
      </c>
      <c r="H28" s="8">
        <v>15</v>
      </c>
      <c r="I28" s="8"/>
      <c r="J28" s="8"/>
      <c r="K28" s="8"/>
      <c r="L28" s="9">
        <f t="shared" si="2"/>
        <v>85</v>
      </c>
      <c r="M28" s="12" t="str">
        <f t="shared" si="1"/>
        <v>Tốt</v>
      </c>
    </row>
    <row r="29" spans="1:13" ht="23.25" customHeight="1">
      <c r="A29" s="6">
        <v>19</v>
      </c>
      <c r="B29" s="15" t="s">
        <v>66</v>
      </c>
      <c r="C29" s="16" t="s">
        <v>67</v>
      </c>
      <c r="D29" s="17" t="s">
        <v>122</v>
      </c>
      <c r="E29" s="8">
        <v>25</v>
      </c>
      <c r="F29" s="8">
        <v>25</v>
      </c>
      <c r="G29" s="8">
        <v>20</v>
      </c>
      <c r="H29" s="8">
        <v>15</v>
      </c>
      <c r="I29" s="8"/>
      <c r="J29" s="8"/>
      <c r="K29" s="8"/>
      <c r="L29" s="9">
        <f t="shared" si="2"/>
        <v>85</v>
      </c>
      <c r="M29" s="12" t="str">
        <f t="shared" si="1"/>
        <v>Tốt</v>
      </c>
    </row>
    <row r="30" spans="1:13" ht="23.25" customHeight="1">
      <c r="A30" s="6">
        <v>20</v>
      </c>
      <c r="B30" s="15" t="s">
        <v>68</v>
      </c>
      <c r="C30" s="16" t="s">
        <v>21</v>
      </c>
      <c r="D30" s="17" t="s">
        <v>123</v>
      </c>
      <c r="E30" s="8">
        <v>25</v>
      </c>
      <c r="F30" s="8">
        <v>25</v>
      </c>
      <c r="G30" s="8">
        <v>20</v>
      </c>
      <c r="H30" s="8">
        <v>15</v>
      </c>
      <c r="I30" s="8"/>
      <c r="J30" s="8"/>
      <c r="K30" s="8"/>
      <c r="L30" s="9">
        <f t="shared" si="2"/>
        <v>85</v>
      </c>
      <c r="M30" s="12" t="str">
        <f t="shared" si="1"/>
        <v>Tốt</v>
      </c>
    </row>
    <row r="31" spans="1:13" ht="23.25" customHeight="1">
      <c r="A31" s="6">
        <v>21</v>
      </c>
      <c r="B31" s="15" t="s">
        <v>34</v>
      </c>
      <c r="C31" s="16" t="s">
        <v>22</v>
      </c>
      <c r="D31" s="17" t="s">
        <v>124</v>
      </c>
      <c r="E31" s="8">
        <v>25</v>
      </c>
      <c r="F31" s="8">
        <v>25</v>
      </c>
      <c r="G31" s="8">
        <v>20</v>
      </c>
      <c r="H31" s="8">
        <v>15</v>
      </c>
      <c r="I31" s="8"/>
      <c r="J31" s="8"/>
      <c r="K31" s="8"/>
      <c r="L31" s="9">
        <f t="shared" si="2"/>
        <v>85</v>
      </c>
      <c r="M31" s="12" t="str">
        <f t="shared" si="1"/>
        <v>Tốt</v>
      </c>
    </row>
    <row r="32" spans="1:13" ht="23.25" customHeight="1">
      <c r="A32" s="6">
        <v>22</v>
      </c>
      <c r="B32" s="15" t="s">
        <v>34</v>
      </c>
      <c r="C32" s="16" t="s">
        <v>69</v>
      </c>
      <c r="D32" s="17" t="s">
        <v>125</v>
      </c>
      <c r="E32" s="8">
        <v>25</v>
      </c>
      <c r="F32" s="8">
        <v>25</v>
      </c>
      <c r="G32" s="8">
        <v>20</v>
      </c>
      <c r="H32" s="8">
        <v>15</v>
      </c>
      <c r="I32" s="8">
        <v>10</v>
      </c>
      <c r="J32" s="8"/>
      <c r="K32" s="8"/>
      <c r="L32" s="9">
        <f t="shared" si="2"/>
        <v>95</v>
      </c>
      <c r="M32" s="12" t="str">
        <f t="shared" si="1"/>
        <v>Xuất sắc</v>
      </c>
    </row>
    <row r="33" spans="1:13" ht="23.25" customHeight="1">
      <c r="A33" s="6">
        <v>23</v>
      </c>
      <c r="B33" s="15" t="s">
        <v>70</v>
      </c>
      <c r="C33" s="16" t="s">
        <v>35</v>
      </c>
      <c r="D33" s="17" t="s">
        <v>126</v>
      </c>
      <c r="E33" s="8">
        <v>25</v>
      </c>
      <c r="F33" s="8">
        <v>25</v>
      </c>
      <c r="G33" s="8">
        <v>20</v>
      </c>
      <c r="H33" s="8">
        <v>15</v>
      </c>
      <c r="I33" s="8"/>
      <c r="J33" s="8"/>
      <c r="K33" s="8"/>
      <c r="L33" s="9">
        <f t="shared" si="2"/>
        <v>85</v>
      </c>
      <c r="M33" s="12" t="str">
        <f t="shared" si="1"/>
        <v>Tốt</v>
      </c>
    </row>
    <row r="34" spans="1:13" ht="23.25" customHeight="1">
      <c r="A34" s="6">
        <v>24</v>
      </c>
      <c r="B34" s="15" t="s">
        <v>38</v>
      </c>
      <c r="C34" s="16" t="s">
        <v>71</v>
      </c>
      <c r="D34" s="17" t="s">
        <v>127</v>
      </c>
      <c r="E34" s="8">
        <v>25</v>
      </c>
      <c r="F34" s="8">
        <v>25</v>
      </c>
      <c r="G34" s="8">
        <v>20</v>
      </c>
      <c r="H34" s="8">
        <v>15</v>
      </c>
      <c r="I34" s="8"/>
      <c r="J34" s="8"/>
      <c r="K34" s="8"/>
      <c r="L34" s="9">
        <f t="shared" si="2"/>
        <v>85</v>
      </c>
      <c r="M34" s="12" t="str">
        <f t="shared" si="1"/>
        <v>Tốt</v>
      </c>
    </row>
    <row r="35" spans="1:13" ht="23.25" customHeight="1">
      <c r="A35" s="6">
        <v>25</v>
      </c>
      <c r="B35" s="15" t="s">
        <v>34</v>
      </c>
      <c r="C35" s="16" t="s">
        <v>72</v>
      </c>
      <c r="D35" s="17" t="s">
        <v>128</v>
      </c>
      <c r="E35" s="8">
        <v>25</v>
      </c>
      <c r="F35" s="8">
        <v>25</v>
      </c>
      <c r="G35" s="8">
        <v>20</v>
      </c>
      <c r="H35" s="8">
        <v>15</v>
      </c>
      <c r="I35" s="8"/>
      <c r="J35" s="8"/>
      <c r="K35" s="8"/>
      <c r="L35" s="9">
        <f t="shared" si="2"/>
        <v>85</v>
      </c>
      <c r="M35" s="12" t="str">
        <f t="shared" si="1"/>
        <v>Tốt</v>
      </c>
    </row>
    <row r="36" spans="1:13" ht="23.25" customHeight="1">
      <c r="A36" s="6">
        <v>26</v>
      </c>
      <c r="B36" s="15" t="s">
        <v>33</v>
      </c>
      <c r="C36" s="16" t="s">
        <v>23</v>
      </c>
      <c r="D36" s="17" t="s">
        <v>129</v>
      </c>
      <c r="E36" s="8">
        <v>25</v>
      </c>
      <c r="F36" s="8">
        <v>25</v>
      </c>
      <c r="G36" s="8">
        <v>20</v>
      </c>
      <c r="H36" s="8">
        <v>15</v>
      </c>
      <c r="I36" s="8"/>
      <c r="J36" s="8"/>
      <c r="K36" s="8"/>
      <c r="L36" s="9">
        <f t="shared" si="2"/>
        <v>85</v>
      </c>
      <c r="M36" s="12" t="str">
        <f t="shared" si="1"/>
        <v>Tốt</v>
      </c>
    </row>
    <row r="37" spans="1:13" ht="23.25" customHeight="1">
      <c r="A37" s="6">
        <v>27</v>
      </c>
      <c r="B37" s="15" t="s">
        <v>73</v>
      </c>
      <c r="C37" s="16" t="s">
        <v>36</v>
      </c>
      <c r="D37" s="17" t="s">
        <v>130</v>
      </c>
      <c r="E37" s="8">
        <v>25</v>
      </c>
      <c r="F37" s="8">
        <v>25</v>
      </c>
      <c r="G37" s="8">
        <v>20</v>
      </c>
      <c r="H37" s="8">
        <v>15</v>
      </c>
      <c r="I37" s="8"/>
      <c r="J37" s="8"/>
      <c r="K37" s="8"/>
      <c r="L37" s="9">
        <f t="shared" si="2"/>
        <v>85</v>
      </c>
      <c r="M37" s="12" t="str">
        <f t="shared" si="1"/>
        <v>Tốt</v>
      </c>
    </row>
    <row r="38" spans="1:13" ht="23.25" customHeight="1">
      <c r="A38" s="6">
        <v>28</v>
      </c>
      <c r="B38" s="15" t="s">
        <v>74</v>
      </c>
      <c r="C38" s="16" t="s">
        <v>75</v>
      </c>
      <c r="D38" s="17" t="s">
        <v>131</v>
      </c>
      <c r="E38" s="8">
        <v>25</v>
      </c>
      <c r="F38" s="8">
        <v>25</v>
      </c>
      <c r="G38" s="8">
        <v>20</v>
      </c>
      <c r="H38" s="8">
        <v>15</v>
      </c>
      <c r="I38" s="8"/>
      <c r="J38" s="8"/>
      <c r="K38" s="8"/>
      <c r="L38" s="9">
        <f t="shared" si="2"/>
        <v>85</v>
      </c>
      <c r="M38" s="12" t="str">
        <f t="shared" si="1"/>
        <v>Tốt</v>
      </c>
    </row>
    <row r="39" spans="1:13" ht="23.25" customHeight="1">
      <c r="A39" s="6">
        <v>29</v>
      </c>
      <c r="B39" s="15" t="s">
        <v>76</v>
      </c>
      <c r="C39" s="16" t="s">
        <v>77</v>
      </c>
      <c r="D39" s="17" t="s">
        <v>132</v>
      </c>
      <c r="E39" s="8">
        <v>25</v>
      </c>
      <c r="F39" s="8">
        <v>25</v>
      </c>
      <c r="G39" s="8">
        <v>20</v>
      </c>
      <c r="H39" s="8">
        <v>15</v>
      </c>
      <c r="I39" s="8"/>
      <c r="J39" s="8"/>
      <c r="K39" s="8"/>
      <c r="L39" s="9">
        <f t="shared" si="2"/>
        <v>85</v>
      </c>
      <c r="M39" s="12" t="str">
        <f t="shared" si="1"/>
        <v>Tốt</v>
      </c>
    </row>
    <row r="40" spans="1:13" ht="23.25" customHeight="1">
      <c r="A40" s="6">
        <v>30</v>
      </c>
      <c r="B40" s="15" t="s">
        <v>78</v>
      </c>
      <c r="C40" s="16" t="s">
        <v>37</v>
      </c>
      <c r="D40" s="17" t="s">
        <v>133</v>
      </c>
      <c r="E40" s="8">
        <v>25</v>
      </c>
      <c r="F40" s="8">
        <v>25</v>
      </c>
      <c r="G40" s="8">
        <v>20</v>
      </c>
      <c r="H40" s="8">
        <v>15</v>
      </c>
      <c r="I40" s="8"/>
      <c r="J40" s="8"/>
      <c r="K40" s="8"/>
      <c r="L40" s="9">
        <f t="shared" si="2"/>
        <v>85</v>
      </c>
      <c r="M40" s="12" t="str">
        <f t="shared" si="1"/>
        <v>Tốt</v>
      </c>
    </row>
    <row r="41" spans="1:13" ht="23.25" customHeight="1">
      <c r="A41" s="6">
        <v>31</v>
      </c>
      <c r="B41" s="15" t="s">
        <v>40</v>
      </c>
      <c r="C41" s="16" t="s">
        <v>37</v>
      </c>
      <c r="D41" s="17" t="s">
        <v>134</v>
      </c>
      <c r="E41" s="8">
        <v>25</v>
      </c>
      <c r="F41" s="8">
        <v>25</v>
      </c>
      <c r="G41" s="8">
        <v>20</v>
      </c>
      <c r="H41" s="8">
        <v>15</v>
      </c>
      <c r="I41" s="8"/>
      <c r="J41" s="8"/>
      <c r="K41" s="8"/>
      <c r="L41" s="9">
        <f t="shared" si="2"/>
        <v>85</v>
      </c>
      <c r="M41" s="12" t="str">
        <f t="shared" si="1"/>
        <v>Tốt</v>
      </c>
    </row>
    <row r="42" spans="1:13" ht="23.25" customHeight="1">
      <c r="A42" s="6">
        <v>32</v>
      </c>
      <c r="B42" s="15" t="s">
        <v>79</v>
      </c>
      <c r="C42" s="16" t="s">
        <v>24</v>
      </c>
      <c r="D42" s="17" t="s">
        <v>135</v>
      </c>
      <c r="E42" s="8">
        <v>25</v>
      </c>
      <c r="F42" s="8">
        <v>25</v>
      </c>
      <c r="G42" s="8">
        <v>20</v>
      </c>
      <c r="H42" s="8">
        <v>15</v>
      </c>
      <c r="I42" s="8"/>
      <c r="J42" s="8"/>
      <c r="K42" s="8"/>
      <c r="L42" s="9">
        <f t="shared" si="2"/>
        <v>85</v>
      </c>
      <c r="M42" s="12" t="str">
        <f t="shared" si="1"/>
        <v>Tốt</v>
      </c>
    </row>
    <row r="43" spans="1:13" ht="23.25" customHeight="1">
      <c r="A43" s="6">
        <v>33</v>
      </c>
      <c r="B43" s="15" t="s">
        <v>80</v>
      </c>
      <c r="C43" s="16" t="s">
        <v>81</v>
      </c>
      <c r="D43" s="17" t="s">
        <v>136</v>
      </c>
      <c r="E43" s="8">
        <v>25</v>
      </c>
      <c r="F43" s="8">
        <v>25</v>
      </c>
      <c r="G43" s="8">
        <v>20</v>
      </c>
      <c r="H43" s="8">
        <v>15</v>
      </c>
      <c r="I43" s="8"/>
      <c r="J43" s="8"/>
      <c r="K43" s="8"/>
      <c r="L43" s="9">
        <f t="shared" si="2"/>
        <v>85</v>
      </c>
      <c r="M43" s="12" t="str">
        <f t="shared" si="1"/>
        <v>Tốt</v>
      </c>
    </row>
    <row r="44" spans="1:13" ht="23.25" customHeight="1">
      <c r="A44" s="6">
        <v>34</v>
      </c>
      <c r="B44" s="15" t="s">
        <v>82</v>
      </c>
      <c r="C44" s="16" t="s">
        <v>83</v>
      </c>
      <c r="D44" s="17" t="s">
        <v>137</v>
      </c>
      <c r="E44" s="8"/>
      <c r="F44" s="8"/>
      <c r="G44" s="8"/>
      <c r="H44" s="8"/>
      <c r="I44" s="8"/>
      <c r="J44" s="8"/>
      <c r="K44" s="8"/>
      <c r="L44" s="9">
        <f t="shared" si="2"/>
        <v>0</v>
      </c>
      <c r="M44" s="12" t="str">
        <f t="shared" si="1"/>
        <v>Kém</v>
      </c>
    </row>
    <row r="45" spans="1:13" ht="23.25" customHeight="1">
      <c r="A45" s="6">
        <v>35</v>
      </c>
      <c r="B45" s="15" t="s">
        <v>84</v>
      </c>
      <c r="C45" s="16" t="s">
        <v>85</v>
      </c>
      <c r="D45" s="17" t="s">
        <v>138</v>
      </c>
      <c r="E45" s="8">
        <v>25</v>
      </c>
      <c r="F45" s="8">
        <v>25</v>
      </c>
      <c r="G45" s="8">
        <v>20</v>
      </c>
      <c r="H45" s="8">
        <v>15</v>
      </c>
      <c r="I45" s="8"/>
      <c r="J45" s="8"/>
      <c r="K45" s="8"/>
      <c r="L45" s="9">
        <f t="shared" si="2"/>
        <v>85</v>
      </c>
      <c r="M45" s="12" t="str">
        <f t="shared" si="1"/>
        <v>Tốt</v>
      </c>
    </row>
    <row r="46" spans="1:13" ht="23.25" customHeight="1">
      <c r="A46" s="6">
        <v>36</v>
      </c>
      <c r="B46" s="15" t="s">
        <v>20</v>
      </c>
      <c r="C46" s="16" t="s">
        <v>86</v>
      </c>
      <c r="D46" s="17" t="s">
        <v>139</v>
      </c>
      <c r="E46" s="8">
        <v>25</v>
      </c>
      <c r="F46" s="8">
        <v>25</v>
      </c>
      <c r="G46" s="8">
        <v>20</v>
      </c>
      <c r="H46" s="8">
        <v>15</v>
      </c>
      <c r="I46" s="8"/>
      <c r="J46" s="8"/>
      <c r="K46" s="8"/>
      <c r="L46" s="9">
        <f t="shared" si="2"/>
        <v>85</v>
      </c>
      <c r="M46" s="12" t="str">
        <f t="shared" si="1"/>
        <v>Tốt</v>
      </c>
    </row>
    <row r="47" spans="1:13" ht="23.25" customHeight="1">
      <c r="A47" s="6">
        <v>37</v>
      </c>
      <c r="B47" s="15" t="s">
        <v>87</v>
      </c>
      <c r="C47" s="16" t="s">
        <v>88</v>
      </c>
      <c r="D47" s="17" t="s">
        <v>140</v>
      </c>
      <c r="E47" s="8">
        <v>25</v>
      </c>
      <c r="F47" s="8">
        <v>25</v>
      </c>
      <c r="G47" s="8">
        <v>20</v>
      </c>
      <c r="H47" s="8">
        <v>15</v>
      </c>
      <c r="I47" s="8"/>
      <c r="J47" s="8"/>
      <c r="K47" s="8"/>
      <c r="L47" s="9">
        <f t="shared" si="2"/>
        <v>85</v>
      </c>
      <c r="M47" s="12" t="str">
        <f t="shared" si="1"/>
        <v>Tốt</v>
      </c>
    </row>
    <row r="48" spans="1:13" ht="23.25" customHeight="1">
      <c r="A48" s="6">
        <v>38</v>
      </c>
      <c r="B48" s="15" t="s">
        <v>34</v>
      </c>
      <c r="C48" s="16" t="s">
        <v>89</v>
      </c>
      <c r="D48" s="17" t="s">
        <v>141</v>
      </c>
      <c r="E48" s="8">
        <v>25</v>
      </c>
      <c r="F48" s="8">
        <v>25</v>
      </c>
      <c r="G48" s="8">
        <v>20</v>
      </c>
      <c r="H48" s="8">
        <v>15</v>
      </c>
      <c r="I48" s="8"/>
      <c r="J48" s="8"/>
      <c r="K48" s="8"/>
      <c r="L48" s="9">
        <f t="shared" si="2"/>
        <v>85</v>
      </c>
      <c r="M48" s="12" t="str">
        <f t="shared" si="1"/>
        <v>Tốt</v>
      </c>
    </row>
    <row r="49" spans="1:13" ht="23.25" customHeight="1">
      <c r="A49" s="6">
        <v>39</v>
      </c>
      <c r="B49" s="15" t="s">
        <v>90</v>
      </c>
      <c r="C49" s="16" t="s">
        <v>26</v>
      </c>
      <c r="D49" s="17" t="s">
        <v>142</v>
      </c>
      <c r="E49" s="8">
        <v>25</v>
      </c>
      <c r="F49" s="8">
        <v>25</v>
      </c>
      <c r="G49" s="8">
        <v>20</v>
      </c>
      <c r="H49" s="8">
        <v>15</v>
      </c>
      <c r="I49" s="8"/>
      <c r="J49" s="8"/>
      <c r="K49" s="8"/>
      <c r="L49" s="9">
        <f t="shared" si="2"/>
        <v>85</v>
      </c>
      <c r="M49" s="12" t="str">
        <f t="shared" si="1"/>
        <v>Tốt</v>
      </c>
    </row>
    <row r="50" spans="1:13" ht="23.25" customHeight="1">
      <c r="A50" s="6">
        <v>40</v>
      </c>
      <c r="B50" s="15" t="s">
        <v>91</v>
      </c>
      <c r="C50" s="16" t="s">
        <v>92</v>
      </c>
      <c r="D50" s="17" t="s">
        <v>143</v>
      </c>
      <c r="E50" s="8">
        <v>25</v>
      </c>
      <c r="F50" s="8">
        <v>25</v>
      </c>
      <c r="G50" s="8">
        <v>20</v>
      </c>
      <c r="H50" s="8">
        <v>15</v>
      </c>
      <c r="I50" s="8"/>
      <c r="J50" s="8"/>
      <c r="K50" s="8"/>
      <c r="L50" s="9">
        <f t="shared" si="2"/>
        <v>85</v>
      </c>
      <c r="M50" s="12" t="str">
        <f t="shared" si="1"/>
        <v>Tốt</v>
      </c>
    </row>
    <row r="51" spans="1:13" ht="23.25" customHeight="1">
      <c r="A51" s="6">
        <v>41</v>
      </c>
      <c r="B51" s="15" t="s">
        <v>42</v>
      </c>
      <c r="C51" s="16" t="s">
        <v>93</v>
      </c>
      <c r="D51" s="17" t="s">
        <v>144</v>
      </c>
      <c r="E51" s="8">
        <v>25</v>
      </c>
      <c r="F51" s="8">
        <v>25</v>
      </c>
      <c r="G51" s="8">
        <v>20</v>
      </c>
      <c r="H51" s="8">
        <v>15</v>
      </c>
      <c r="I51" s="8"/>
      <c r="J51" s="8"/>
      <c r="K51" s="8"/>
      <c r="L51" s="9">
        <f t="shared" si="2"/>
        <v>85</v>
      </c>
      <c r="M51" s="12" t="str">
        <f t="shared" si="1"/>
        <v>Tốt</v>
      </c>
    </row>
    <row r="52" spans="1:13" ht="23.25" customHeight="1">
      <c r="A52" s="6">
        <v>42</v>
      </c>
      <c r="B52" s="15" t="s">
        <v>94</v>
      </c>
      <c r="C52" s="16" t="s">
        <v>27</v>
      </c>
      <c r="D52" s="17" t="s">
        <v>145</v>
      </c>
      <c r="E52" s="8">
        <v>25</v>
      </c>
      <c r="F52" s="8">
        <v>25</v>
      </c>
      <c r="G52" s="8">
        <v>20</v>
      </c>
      <c r="H52" s="8">
        <v>15</v>
      </c>
      <c r="I52" s="8"/>
      <c r="J52" s="8"/>
      <c r="K52" s="8"/>
      <c r="L52" s="9">
        <f t="shared" si="2"/>
        <v>85</v>
      </c>
      <c r="M52" s="12" t="str">
        <f t="shared" si="1"/>
        <v>Tốt</v>
      </c>
    </row>
    <row r="53" spans="1:13" ht="23.25" customHeight="1">
      <c r="A53" s="6">
        <v>43</v>
      </c>
      <c r="B53" s="15" t="s">
        <v>40</v>
      </c>
      <c r="C53" s="16" t="s">
        <v>27</v>
      </c>
      <c r="D53" s="17" t="s">
        <v>146</v>
      </c>
      <c r="E53" s="8">
        <v>25</v>
      </c>
      <c r="F53" s="8">
        <v>25</v>
      </c>
      <c r="G53" s="8">
        <v>20</v>
      </c>
      <c r="H53" s="8">
        <v>15</v>
      </c>
      <c r="I53" s="8"/>
      <c r="J53" s="8"/>
      <c r="K53" s="8"/>
      <c r="L53" s="9">
        <f t="shared" si="2"/>
        <v>85</v>
      </c>
      <c r="M53" s="12" t="str">
        <f t="shared" si="1"/>
        <v>Tốt</v>
      </c>
    </row>
    <row r="54" spans="1:13" ht="23.25" customHeight="1">
      <c r="A54" s="6">
        <v>44</v>
      </c>
      <c r="B54" s="15" t="s">
        <v>95</v>
      </c>
      <c r="C54" s="16" t="s">
        <v>27</v>
      </c>
      <c r="D54" s="17" t="s">
        <v>147</v>
      </c>
      <c r="E54" s="8">
        <v>25</v>
      </c>
      <c r="F54" s="8">
        <v>25</v>
      </c>
      <c r="G54" s="8">
        <v>20</v>
      </c>
      <c r="H54" s="8">
        <v>15</v>
      </c>
      <c r="I54" s="8"/>
      <c r="J54" s="8"/>
      <c r="K54" s="8"/>
      <c r="L54" s="9">
        <f t="shared" si="2"/>
        <v>85</v>
      </c>
      <c r="M54" s="12" t="str">
        <f t="shared" si="1"/>
        <v>Tốt</v>
      </c>
    </row>
    <row r="55" spans="1:13" ht="23.25" customHeight="1">
      <c r="A55" s="6">
        <v>45</v>
      </c>
      <c r="B55" s="15" t="s">
        <v>96</v>
      </c>
      <c r="C55" s="16" t="s">
        <v>43</v>
      </c>
      <c r="D55" s="17" t="s">
        <v>148</v>
      </c>
      <c r="E55" s="8">
        <v>25</v>
      </c>
      <c r="F55" s="8">
        <v>25</v>
      </c>
      <c r="G55" s="8">
        <v>20</v>
      </c>
      <c r="H55" s="8">
        <v>15</v>
      </c>
      <c r="I55" s="8"/>
      <c r="J55" s="8"/>
      <c r="K55" s="8"/>
      <c r="L55" s="9">
        <f t="shared" si="2"/>
        <v>85</v>
      </c>
      <c r="M55" s="12" t="str">
        <f t="shared" si="1"/>
        <v>Tốt</v>
      </c>
    </row>
    <row r="56" spans="1:13" ht="23.25" customHeight="1">
      <c r="A56" s="6">
        <v>46</v>
      </c>
      <c r="B56" s="15" t="s">
        <v>97</v>
      </c>
      <c r="C56" s="16" t="s">
        <v>28</v>
      </c>
      <c r="D56" s="17" t="s">
        <v>149</v>
      </c>
      <c r="E56" s="8">
        <v>25</v>
      </c>
      <c r="F56" s="8">
        <v>25</v>
      </c>
      <c r="G56" s="8">
        <v>20</v>
      </c>
      <c r="H56" s="8">
        <v>15</v>
      </c>
      <c r="I56" s="8"/>
      <c r="J56" s="8"/>
      <c r="K56" s="8"/>
      <c r="L56" s="9">
        <f t="shared" si="2"/>
        <v>85</v>
      </c>
      <c r="M56" s="12" t="str">
        <f t="shared" si="1"/>
        <v>Tốt</v>
      </c>
    </row>
    <row r="57" spans="1:13" ht="23.25" customHeight="1">
      <c r="A57" s="6">
        <v>47</v>
      </c>
      <c r="B57" s="15" t="s">
        <v>19</v>
      </c>
      <c r="C57" s="16" t="s">
        <v>28</v>
      </c>
      <c r="D57" s="17" t="s">
        <v>150</v>
      </c>
      <c r="E57" s="8">
        <v>25</v>
      </c>
      <c r="F57" s="8">
        <v>25</v>
      </c>
      <c r="G57" s="8">
        <v>20</v>
      </c>
      <c r="H57" s="8">
        <v>15</v>
      </c>
      <c r="I57" s="8"/>
      <c r="J57" s="8"/>
      <c r="K57" s="8"/>
      <c r="L57" s="9">
        <f t="shared" si="2"/>
        <v>85</v>
      </c>
      <c r="M57" s="12" t="str">
        <f t="shared" si="1"/>
        <v>Tốt</v>
      </c>
    </row>
    <row r="58" spans="1:13" ht="23.25" customHeight="1">
      <c r="A58" s="6">
        <v>48</v>
      </c>
      <c r="B58" s="15" t="s">
        <v>98</v>
      </c>
      <c r="C58" s="16" t="s">
        <v>29</v>
      </c>
      <c r="D58" s="17" t="s">
        <v>151</v>
      </c>
      <c r="E58" s="8">
        <v>25</v>
      </c>
      <c r="F58" s="8">
        <v>25</v>
      </c>
      <c r="G58" s="8">
        <v>20</v>
      </c>
      <c r="H58" s="8">
        <v>15</v>
      </c>
      <c r="I58" s="8"/>
      <c r="J58" s="8"/>
      <c r="K58" s="8"/>
      <c r="L58" s="9">
        <f t="shared" si="2"/>
        <v>85</v>
      </c>
      <c r="M58" s="12" t="str">
        <f t="shared" si="1"/>
        <v>Tốt</v>
      </c>
    </row>
    <row r="59" spans="1:13" ht="23.25" customHeight="1">
      <c r="A59" s="6">
        <v>49</v>
      </c>
      <c r="B59" s="15" t="s">
        <v>39</v>
      </c>
      <c r="C59" s="16" t="s">
        <v>29</v>
      </c>
      <c r="D59" s="17" t="s">
        <v>152</v>
      </c>
      <c r="E59" s="8">
        <v>25</v>
      </c>
      <c r="F59" s="8">
        <v>25</v>
      </c>
      <c r="G59" s="8">
        <v>20</v>
      </c>
      <c r="H59" s="8">
        <v>15</v>
      </c>
      <c r="I59" s="8"/>
      <c r="J59" s="8"/>
      <c r="K59" s="8"/>
      <c r="L59" s="9">
        <f t="shared" si="2"/>
        <v>85</v>
      </c>
      <c r="M59" s="12" t="str">
        <f t="shared" si="1"/>
        <v>Tốt</v>
      </c>
    </row>
    <row r="60" spans="1:13" ht="23.25" customHeight="1">
      <c r="A60" s="6">
        <v>50</v>
      </c>
      <c r="B60" s="15" t="s">
        <v>99</v>
      </c>
      <c r="C60" s="16" t="s">
        <v>100</v>
      </c>
      <c r="D60" s="17" t="s">
        <v>153</v>
      </c>
      <c r="E60" s="8">
        <v>25</v>
      </c>
      <c r="F60" s="8">
        <v>25</v>
      </c>
      <c r="G60" s="8">
        <v>20</v>
      </c>
      <c r="H60" s="8">
        <v>15</v>
      </c>
      <c r="I60" s="8">
        <v>10</v>
      </c>
      <c r="J60" s="8"/>
      <c r="K60" s="8"/>
      <c r="L60" s="9">
        <f t="shared" si="2"/>
        <v>95</v>
      </c>
      <c r="M60" s="12" t="str">
        <f t="shared" si="1"/>
        <v>Xuất sắc</v>
      </c>
    </row>
    <row r="61" spans="1:13" ht="23.25" customHeight="1">
      <c r="A61" s="6">
        <v>51</v>
      </c>
      <c r="B61" s="15" t="s">
        <v>101</v>
      </c>
      <c r="C61" s="16" t="s">
        <v>30</v>
      </c>
      <c r="D61" s="17" t="s">
        <v>154</v>
      </c>
      <c r="E61" s="8">
        <v>25</v>
      </c>
      <c r="F61" s="8">
        <v>25</v>
      </c>
      <c r="G61" s="8">
        <v>20</v>
      </c>
      <c r="H61" s="8">
        <v>15</v>
      </c>
      <c r="I61" s="8"/>
      <c r="J61" s="8"/>
      <c r="K61" s="8"/>
      <c r="L61" s="9">
        <f t="shared" si="2"/>
        <v>85</v>
      </c>
      <c r="M61" s="12" t="str">
        <f t="shared" si="1"/>
        <v>Tốt</v>
      </c>
    </row>
    <row r="62" spans="1:13" ht="23.25" customHeight="1">
      <c r="A62" s="6">
        <v>52</v>
      </c>
      <c r="B62" s="15" t="s">
        <v>102</v>
      </c>
      <c r="C62" s="16" t="s">
        <v>103</v>
      </c>
      <c r="D62" s="17" t="s">
        <v>155</v>
      </c>
      <c r="E62" s="8">
        <v>25</v>
      </c>
      <c r="F62" s="8">
        <v>25</v>
      </c>
      <c r="G62" s="8">
        <v>20</v>
      </c>
      <c r="H62" s="8">
        <v>15</v>
      </c>
      <c r="I62" s="8"/>
      <c r="J62" s="8"/>
      <c r="K62" s="8"/>
      <c r="L62" s="9">
        <f t="shared" si="2"/>
        <v>85</v>
      </c>
      <c r="M62" s="12" t="str">
        <f t="shared" si="1"/>
        <v>Tốt</v>
      </c>
    </row>
    <row r="63" spans="1:13" ht="23.25" customHeight="1">
      <c r="A63" s="6">
        <v>53</v>
      </c>
      <c r="B63" s="15" t="s">
        <v>34</v>
      </c>
      <c r="C63" s="16" t="s">
        <v>31</v>
      </c>
      <c r="D63" s="17" t="s">
        <v>156</v>
      </c>
      <c r="E63" s="8">
        <v>25</v>
      </c>
      <c r="F63" s="8">
        <v>25</v>
      </c>
      <c r="G63" s="8">
        <v>20</v>
      </c>
      <c r="H63" s="8">
        <v>15</v>
      </c>
      <c r="I63" s="8"/>
      <c r="J63" s="8"/>
      <c r="K63" s="8"/>
      <c r="L63" s="9">
        <f t="shared" si="2"/>
        <v>85</v>
      </c>
      <c r="M63" s="12" t="str">
        <f t="shared" si="1"/>
        <v>Tốt</v>
      </c>
    </row>
  </sheetData>
  <sheetProtection/>
  <mergeCells count="14">
    <mergeCell ref="A2:D2"/>
    <mergeCell ref="G2:M2"/>
    <mergeCell ref="G3:M3"/>
    <mergeCell ref="A6:M6"/>
    <mergeCell ref="B8:C9"/>
    <mergeCell ref="A3:D3"/>
    <mergeCell ref="B10:C10"/>
    <mergeCell ref="A5:M5"/>
    <mergeCell ref="A8:A9"/>
    <mergeCell ref="D8:D9"/>
    <mergeCell ref="E8:J8"/>
    <mergeCell ref="L8:L9"/>
    <mergeCell ref="M8:M9"/>
    <mergeCell ref="K8:K9"/>
  </mergeCells>
  <printOptions/>
  <pageMargins left="0.43" right="0.26" top="0.43" bottom="0.34" header="0.2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DKMH09</cp:lastModifiedBy>
  <cp:lastPrinted>2011-01-14T09:09:12Z</cp:lastPrinted>
  <dcterms:created xsi:type="dcterms:W3CDTF">2008-09-16T06:49:04Z</dcterms:created>
  <dcterms:modified xsi:type="dcterms:W3CDTF">2012-08-06T06:27:52Z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AJVNCJQTK6FV-128-65</vt:lpwstr>
  </property>
  <property fmtid="{D5CDD505-2E9C-101B-9397-08002B2CF9AE}" pid="4" name="_dlc_DocIdItemGu">
    <vt:lpwstr>b236823d-0eb4-45be-8322-56c175b1f091</vt:lpwstr>
  </property>
  <property fmtid="{D5CDD505-2E9C-101B-9397-08002B2CF9AE}" pid="5" name="_dlc_DocIdU">
    <vt:lpwstr>http://webadmin.ou.edu.vn/ktkt/_layouts/DocIdRedir.aspx?ID=AJVNCJQTK6FV-128-65, AJVNCJQTK6FV-128-65</vt:lpwstr>
  </property>
</Properties>
</file>