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<sst xmlns="http://schemas.openxmlformats.org/spreadsheetml/2006/main" count="1196" uniqueCount="662">
  <si>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</si>
  <si>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</si>
  <si>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</si>
  <si>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</si>
  <si>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</si>
  <si>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</si>
  <si>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</si>
  <si>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</si>
  <si>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</si>
  <si>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</si>
  <si>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</si>
  <si>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</si>
  <si>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</si>
  <si>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</si>
  <si>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</si>
  <si>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DANH SÁCH HỌC SINH, SINH VIÊN ĐƯỢC NHẬN HỌC BỔNG KHUYẾN KHÍCH HỌC TẬP</t>
  </si>
  <si>
    <t>Sinh viên</t>
  </si>
  <si>
    <t>Giỏi:</t>
  </si>
  <si>
    <t>Khá:</t>
  </si>
  <si>
    <t>Tổng cộng:</t>
  </si>
  <si>
    <t>Tổng số tiền HBKKHT:</t>
  </si>
  <si>
    <t>đồng</t>
  </si>
  <si>
    <t>LÃNH ĐẠO ĐƠN VỊ</t>
  </si>
  <si>
    <t>KT.HIỆU TRƯỞNG</t>
  </si>
  <si>
    <t>PHÓ HIỆU TRƯỞNG</t>
  </si>
  <si>
    <t>Số tiền HB KKHT</t>
  </si>
  <si>
    <t>Bậc ĐT</t>
  </si>
  <si>
    <t>TRƯỞNG PHÒNG CTSV</t>
  </si>
  <si>
    <t>Tp.HCM, ngày     tháng       năm 20….</t>
  </si>
  <si>
    <t>2010</t>
  </si>
  <si>
    <t>2011</t>
  </si>
  <si>
    <t>2012</t>
  </si>
  <si>
    <t>(Ban hành kèm theo quyết định:           /QĐ-ĐHM, ngày    tháng      năm 20…)</t>
  </si>
  <si>
    <t>NĂM HỌC 2013 - 2014</t>
  </si>
  <si>
    <t>AVLD</t>
  </si>
  <si>
    <t>1057012160</t>
  </si>
  <si>
    <t xml:space="preserve">Trần Nguyệt       </t>
  </si>
  <si>
    <t xml:space="preserve">Minh   </t>
  </si>
  <si>
    <t>090392</t>
  </si>
  <si>
    <t>1057010312</t>
  </si>
  <si>
    <t xml:space="preserve">Chu Thị Như       </t>
  </si>
  <si>
    <t xml:space="preserve">Trang  </t>
  </si>
  <si>
    <t>031092</t>
  </si>
  <si>
    <t xml:space="preserve">2010        </t>
  </si>
  <si>
    <t>DH</t>
  </si>
  <si>
    <t>8.41</t>
  </si>
  <si>
    <t>8.34</t>
  </si>
  <si>
    <t>1057010158</t>
  </si>
  <si>
    <t xml:space="preserve">Nguyễn Nhật       </t>
  </si>
  <si>
    <t>120292</t>
  </si>
  <si>
    <t>85</t>
  </si>
  <si>
    <t>99</t>
  </si>
  <si>
    <t>90</t>
  </si>
  <si>
    <t>1057010317</t>
  </si>
  <si>
    <t xml:space="preserve">Nguyễn Nữ Huyền   </t>
  </si>
  <si>
    <t>020492</t>
  </si>
  <si>
    <t>1057010342</t>
  </si>
  <si>
    <t xml:space="preserve">Phan Thị Kiều     </t>
  </si>
  <si>
    <t xml:space="preserve">Trinh  </t>
  </si>
  <si>
    <t>130792</t>
  </si>
  <si>
    <t>1057010347</t>
  </si>
  <si>
    <t xml:space="preserve">A                 </t>
  </si>
  <si>
    <t xml:space="preserve">Tron   </t>
  </si>
  <si>
    <t>080292</t>
  </si>
  <si>
    <t>1057012313</t>
  </si>
  <si>
    <t xml:space="preserve">Diệp Nguyễn Xuân  </t>
  </si>
  <si>
    <t>290792</t>
  </si>
  <si>
    <t>1057012264</t>
  </si>
  <si>
    <t xml:space="preserve">Phạm Thị Thu      </t>
  </si>
  <si>
    <t xml:space="preserve">Thảo   </t>
  </si>
  <si>
    <t>160591</t>
  </si>
  <si>
    <t>1057010044</t>
  </si>
  <si>
    <t xml:space="preserve">Lê Nguyễn Phương  </t>
  </si>
  <si>
    <t xml:space="preserve">Dung   </t>
  </si>
  <si>
    <t>130692</t>
  </si>
  <si>
    <t>1057012404</t>
  </si>
  <si>
    <t xml:space="preserve">Phạm Thị Duy      </t>
  </si>
  <si>
    <t xml:space="preserve">Yến    </t>
  </si>
  <si>
    <t>020292</t>
  </si>
  <si>
    <t>1057012171</t>
  </si>
  <si>
    <t xml:space="preserve">Nguyễn Thị Hoàng  </t>
  </si>
  <si>
    <t xml:space="preserve">Ngân   </t>
  </si>
  <si>
    <t>010192</t>
  </si>
  <si>
    <t>1057010105</t>
  </si>
  <si>
    <t xml:space="preserve">Nguyễn Phú Ngọc   </t>
  </si>
  <si>
    <t xml:space="preserve">Huyền  </t>
  </si>
  <si>
    <t>190992</t>
  </si>
  <si>
    <t>1057010075</t>
  </si>
  <si>
    <t xml:space="preserve">Hồ Huyền Nguyên   </t>
  </si>
  <si>
    <t xml:space="preserve">Hạ     </t>
  </si>
  <si>
    <t>220192</t>
  </si>
  <si>
    <t>1057010353</t>
  </si>
  <si>
    <t xml:space="preserve">Huỳnh Thiên       </t>
  </si>
  <si>
    <t xml:space="preserve">Trúc   </t>
  </si>
  <si>
    <t>220792</t>
  </si>
  <si>
    <t>1057012048</t>
  </si>
  <si>
    <t xml:space="preserve">Nguyễn Thị Thùy   </t>
  </si>
  <si>
    <t>011292</t>
  </si>
  <si>
    <t>AVPP</t>
  </si>
  <si>
    <t>8.52</t>
  </si>
  <si>
    <t>8.42</t>
  </si>
  <si>
    <t>8.32</t>
  </si>
  <si>
    <t>8.26</t>
  </si>
  <si>
    <t>8.19</t>
  </si>
  <si>
    <t>8.16</t>
  </si>
  <si>
    <t>8.06</t>
  </si>
  <si>
    <t>8.00</t>
  </si>
  <si>
    <t>100</t>
  </si>
  <si>
    <t>95</t>
  </si>
  <si>
    <t>80</t>
  </si>
  <si>
    <t>93</t>
  </si>
  <si>
    <t>97</t>
  </si>
  <si>
    <t>92</t>
  </si>
  <si>
    <t>91</t>
  </si>
  <si>
    <t>82</t>
  </si>
  <si>
    <t>Giỏi</t>
  </si>
  <si>
    <t>AVTM</t>
  </si>
  <si>
    <t>1057010045</t>
  </si>
  <si>
    <t>080491</t>
  </si>
  <si>
    <t>8.33</t>
  </si>
  <si>
    <t>1057010323</t>
  </si>
  <si>
    <t xml:space="preserve">Trần Quế          </t>
  </si>
  <si>
    <t xml:space="preserve">Trâm   </t>
  </si>
  <si>
    <t>021292</t>
  </si>
  <si>
    <t>1157010073</t>
  </si>
  <si>
    <t xml:space="preserve">Cao Quỳnh         </t>
  </si>
  <si>
    <t xml:space="preserve">Hân    </t>
  </si>
  <si>
    <t>280193</t>
  </si>
  <si>
    <t>1057010028</t>
  </si>
  <si>
    <t xml:space="preserve">Nguyễn Thị Mỹ     </t>
  </si>
  <si>
    <t xml:space="preserve">Châu   </t>
  </si>
  <si>
    <t>060792</t>
  </si>
  <si>
    <t>7.89</t>
  </si>
  <si>
    <t>7.83</t>
  </si>
  <si>
    <t>7.78</t>
  </si>
  <si>
    <t>79</t>
  </si>
  <si>
    <t>Khá</t>
  </si>
  <si>
    <t>TQBD</t>
  </si>
  <si>
    <t>1057040042</t>
  </si>
  <si>
    <t xml:space="preserve">Lý Vĩ             </t>
  </si>
  <si>
    <t xml:space="preserve">Tường  </t>
  </si>
  <si>
    <t>041190</t>
  </si>
  <si>
    <t>1057040041</t>
  </si>
  <si>
    <t xml:space="preserve">Huỳnh Ngọc        </t>
  </si>
  <si>
    <t xml:space="preserve">Tuyết  </t>
  </si>
  <si>
    <t>060992</t>
  </si>
  <si>
    <t>1057040004</t>
  </si>
  <si>
    <t xml:space="preserve">Lý Dũng           </t>
  </si>
  <si>
    <t xml:space="preserve">Cơ     </t>
  </si>
  <si>
    <t>090692</t>
  </si>
  <si>
    <t>9.14</t>
  </si>
  <si>
    <t>8.79</t>
  </si>
  <si>
    <t>8.76</t>
  </si>
  <si>
    <t>86</t>
  </si>
  <si>
    <t>83</t>
  </si>
  <si>
    <t>Xuất sắc</t>
  </si>
  <si>
    <t>NBBD</t>
  </si>
  <si>
    <t>1057052014</t>
  </si>
  <si>
    <t xml:space="preserve">Trần Thị Hoàng    </t>
  </si>
  <si>
    <t xml:space="preserve">Hà     </t>
  </si>
  <si>
    <t>111192</t>
  </si>
  <si>
    <t>1057052051</t>
  </si>
  <si>
    <t xml:space="preserve">Trần Thị Ngọc     </t>
  </si>
  <si>
    <t xml:space="preserve">Linh   </t>
  </si>
  <si>
    <t>060392</t>
  </si>
  <si>
    <t>1057052113</t>
  </si>
  <si>
    <t xml:space="preserve">Nguyễn Thị Bảo    </t>
  </si>
  <si>
    <t>150692</t>
  </si>
  <si>
    <t>1057050056</t>
  </si>
  <si>
    <t xml:space="preserve">Lê Phạm Thiên     </t>
  </si>
  <si>
    <t xml:space="preserve">Lý     </t>
  </si>
  <si>
    <t>041192</t>
  </si>
  <si>
    <t>1057050061</t>
  </si>
  <si>
    <t xml:space="preserve">Lê Trọng Thùy     </t>
  </si>
  <si>
    <t xml:space="preserve">Nam    </t>
  </si>
  <si>
    <t>311092</t>
  </si>
  <si>
    <t>7.70</t>
  </si>
  <si>
    <t>7.25</t>
  </si>
  <si>
    <t>7.15</t>
  </si>
  <si>
    <t>7.10</t>
  </si>
  <si>
    <t>1157010112</t>
  </si>
  <si>
    <t xml:space="preserve">Cao Duy           </t>
  </si>
  <si>
    <t xml:space="preserve">Khang  </t>
  </si>
  <si>
    <t>050893</t>
  </si>
  <si>
    <t>1157010007</t>
  </si>
  <si>
    <t xml:space="preserve">Nguyễn Thị Mai    </t>
  </si>
  <si>
    <t xml:space="preserve">Anh    </t>
  </si>
  <si>
    <t>211093</t>
  </si>
  <si>
    <t xml:space="preserve">2011        </t>
  </si>
  <si>
    <t>7.97</t>
  </si>
  <si>
    <t>7.52</t>
  </si>
  <si>
    <t>71</t>
  </si>
  <si>
    <t>73</t>
  </si>
  <si>
    <t>1157010119</t>
  </si>
  <si>
    <t xml:space="preserve">Huỳnh Vũ          </t>
  </si>
  <si>
    <t xml:space="preserve">Kiến   </t>
  </si>
  <si>
    <t>261093</t>
  </si>
  <si>
    <t>1157010143</t>
  </si>
  <si>
    <t xml:space="preserve">Bùi Minh          </t>
  </si>
  <si>
    <t xml:space="preserve">Mẫn    </t>
  </si>
  <si>
    <t>060492</t>
  </si>
  <si>
    <t>1157010217</t>
  </si>
  <si>
    <t xml:space="preserve">Nguyễn Văn        </t>
  </si>
  <si>
    <t xml:space="preserve">Sơn    </t>
  </si>
  <si>
    <t>090393</t>
  </si>
  <si>
    <t>1157010016</t>
  </si>
  <si>
    <t xml:space="preserve">Bùi Thị Hồng      </t>
  </si>
  <si>
    <t xml:space="preserve">Ân     </t>
  </si>
  <si>
    <t>240693</t>
  </si>
  <si>
    <t>1157010057</t>
  </si>
  <si>
    <t xml:space="preserve">Nguyễn Chánh Long </t>
  </si>
  <si>
    <t xml:space="preserve">Giao   </t>
  </si>
  <si>
    <t>101092</t>
  </si>
  <si>
    <t>1157010241</t>
  </si>
  <si>
    <t xml:space="preserve">Phùng Trường      </t>
  </si>
  <si>
    <t xml:space="preserve">Thịnh  </t>
  </si>
  <si>
    <t>080993</t>
  </si>
  <si>
    <t>1157010195</t>
  </si>
  <si>
    <t xml:space="preserve">Dương Kim         </t>
  </si>
  <si>
    <t xml:space="preserve">Phụng  </t>
  </si>
  <si>
    <t>150493</t>
  </si>
  <si>
    <t>1157010275</t>
  </si>
  <si>
    <t xml:space="preserve">Lý Huỳnh          </t>
  </si>
  <si>
    <t xml:space="preserve">Trân   </t>
  </si>
  <si>
    <t>200593</t>
  </si>
  <si>
    <t>7.91</t>
  </si>
  <si>
    <t>7.81</t>
  </si>
  <si>
    <t>7.69</t>
  </si>
  <si>
    <t>7.66</t>
  </si>
  <si>
    <t>7.63</t>
  </si>
  <si>
    <t>7.53</t>
  </si>
  <si>
    <t>7.44</t>
  </si>
  <si>
    <t>77</t>
  </si>
  <si>
    <t>81</t>
  </si>
  <si>
    <t>96</t>
  </si>
  <si>
    <t>74</t>
  </si>
  <si>
    <t>1057012287</t>
  </si>
  <si>
    <t xml:space="preserve">Nguyễn Thị Yên    </t>
  </si>
  <si>
    <t xml:space="preserve">Thúy   </t>
  </si>
  <si>
    <t>200992</t>
  </si>
  <si>
    <t>1157010125</t>
  </si>
  <si>
    <t xml:space="preserve">Hồ Thùy           </t>
  </si>
  <si>
    <t>050593</t>
  </si>
  <si>
    <t>1157010040</t>
  </si>
  <si>
    <t xml:space="preserve">Đặng Thị Mỹ       </t>
  </si>
  <si>
    <t xml:space="preserve">Duyên  </t>
  </si>
  <si>
    <t>080593</t>
  </si>
  <si>
    <t>1157010064</t>
  </si>
  <si>
    <t xml:space="preserve">Lê Thị Hồng       </t>
  </si>
  <si>
    <t xml:space="preserve">Hạnh   </t>
  </si>
  <si>
    <t>290993</t>
  </si>
  <si>
    <t>1157010259</t>
  </si>
  <si>
    <t xml:space="preserve">Đoàn Duy          </t>
  </si>
  <si>
    <t xml:space="preserve">Tiên   </t>
  </si>
  <si>
    <t>120293</t>
  </si>
  <si>
    <t>1157010256</t>
  </si>
  <si>
    <t xml:space="preserve">Nguyễn Ngọc       </t>
  </si>
  <si>
    <t xml:space="preserve">Thương </t>
  </si>
  <si>
    <t>200491</t>
  </si>
  <si>
    <t>1157010154</t>
  </si>
  <si>
    <t xml:space="preserve">Đoàn Thị Kim      </t>
  </si>
  <si>
    <t>201293</t>
  </si>
  <si>
    <t>1157010230</t>
  </si>
  <si>
    <t xml:space="preserve">Nguyễn Võ Thanh   </t>
  </si>
  <si>
    <t>190993</t>
  </si>
  <si>
    <t>7.76</t>
  </si>
  <si>
    <t>7.55</t>
  </si>
  <si>
    <t>7.38</t>
  </si>
  <si>
    <t>7.31</t>
  </si>
  <si>
    <t>7.28</t>
  </si>
  <si>
    <t>7.21</t>
  </si>
  <si>
    <t>70</t>
  </si>
  <si>
    <t>75</t>
  </si>
  <si>
    <t>1157010114</t>
  </si>
  <si>
    <t>Huỳnh Thiên Phương</t>
  </si>
  <si>
    <t xml:space="preserve">Khánh  </t>
  </si>
  <si>
    <t>300993</t>
  </si>
  <si>
    <t>7.17</t>
  </si>
  <si>
    <t>1157040035</t>
  </si>
  <si>
    <t xml:space="preserve">Châu Vĩnh         </t>
  </si>
  <si>
    <t xml:space="preserve">Luân   </t>
  </si>
  <si>
    <t>280293</t>
  </si>
  <si>
    <t>1157040050</t>
  </si>
  <si>
    <t xml:space="preserve">Trương Sẹc        </t>
  </si>
  <si>
    <t xml:space="preserve">Phương </t>
  </si>
  <si>
    <t>140293</t>
  </si>
  <si>
    <t>1157040051</t>
  </si>
  <si>
    <t xml:space="preserve">Hà Mỹ             </t>
  </si>
  <si>
    <t xml:space="preserve">Phượng </t>
  </si>
  <si>
    <t>200993</t>
  </si>
  <si>
    <t>1157040020</t>
  </si>
  <si>
    <t xml:space="preserve">Huỳnh Mỹ          </t>
  </si>
  <si>
    <t xml:space="preserve">Huệ    </t>
  </si>
  <si>
    <t>1157040033</t>
  </si>
  <si>
    <t xml:space="preserve">Sì Mỹ             </t>
  </si>
  <si>
    <t>160993</t>
  </si>
  <si>
    <t>8.36</t>
  </si>
  <si>
    <t>8.23</t>
  </si>
  <si>
    <t>8.21</t>
  </si>
  <si>
    <t>7.87</t>
  </si>
  <si>
    <t>7.74</t>
  </si>
  <si>
    <t>1157050153</t>
  </si>
  <si>
    <t xml:space="preserve">Lương Thị Thùy    </t>
  </si>
  <si>
    <t>020193</t>
  </si>
  <si>
    <t>1157050072</t>
  </si>
  <si>
    <t xml:space="preserve">Lê Võ Phương      </t>
  </si>
  <si>
    <t>220993</t>
  </si>
  <si>
    <t>1157050128</t>
  </si>
  <si>
    <t xml:space="preserve">Võ Thị Thu        </t>
  </si>
  <si>
    <t xml:space="preserve">Sương  </t>
  </si>
  <si>
    <t>270493</t>
  </si>
  <si>
    <t>1157050081</t>
  </si>
  <si>
    <t xml:space="preserve">Võ Thị            </t>
  </si>
  <si>
    <t xml:space="preserve">Loan   </t>
  </si>
  <si>
    <t>1157050079</t>
  </si>
  <si>
    <t xml:space="preserve">Nguyễn Thị Hồng   </t>
  </si>
  <si>
    <t>231093</t>
  </si>
  <si>
    <t>1157050107</t>
  </si>
  <si>
    <t xml:space="preserve">Chu Vũ Hồng       </t>
  </si>
  <si>
    <t xml:space="preserve">Nhung  </t>
  </si>
  <si>
    <t>1157050131</t>
  </si>
  <si>
    <t xml:space="preserve">Nguyễn Đoàn Đăng  </t>
  </si>
  <si>
    <t xml:space="preserve">Thanh  </t>
  </si>
  <si>
    <t>101193</t>
  </si>
  <si>
    <t>7.82</t>
  </si>
  <si>
    <t>7.61</t>
  </si>
  <si>
    <t>7.58</t>
  </si>
  <si>
    <t>7.06</t>
  </si>
  <si>
    <t>76</t>
  </si>
  <si>
    <t>78</t>
  </si>
  <si>
    <t>111C700017</t>
  </si>
  <si>
    <t xml:space="preserve">Lê Khương         </t>
  </si>
  <si>
    <t xml:space="preserve">Duy    </t>
  </si>
  <si>
    <t>220491</t>
  </si>
  <si>
    <t>CĐ</t>
  </si>
  <si>
    <t>7.14</t>
  </si>
  <si>
    <t>111C700067</t>
  </si>
  <si>
    <t xml:space="preserve">Hà Thị Yến        </t>
  </si>
  <si>
    <t xml:space="preserve">Nhi    </t>
  </si>
  <si>
    <t>281092</t>
  </si>
  <si>
    <t>111C700129</t>
  </si>
  <si>
    <t xml:space="preserve">Nguyễn Thị Bình   </t>
  </si>
  <si>
    <t xml:space="preserve">Yên    </t>
  </si>
  <si>
    <t>100293</t>
  </si>
  <si>
    <t>111C700040</t>
  </si>
  <si>
    <t xml:space="preserve">Nguyễn Phạm Anh   </t>
  </si>
  <si>
    <t xml:space="preserve">Huy    </t>
  </si>
  <si>
    <t>170489</t>
  </si>
  <si>
    <t>111C700049</t>
  </si>
  <si>
    <t xml:space="preserve">Trần Thị Diễm     </t>
  </si>
  <si>
    <t xml:space="preserve">Lệ     </t>
  </si>
  <si>
    <t>280392</t>
  </si>
  <si>
    <t>111C700126</t>
  </si>
  <si>
    <t xml:space="preserve">Võ Huỳnh Trúc     </t>
  </si>
  <si>
    <t xml:space="preserve">Uyên   </t>
  </si>
  <si>
    <t>220793</t>
  </si>
  <si>
    <t>AVTN</t>
  </si>
  <si>
    <t>7.71</t>
  </si>
  <si>
    <t>7.37</t>
  </si>
  <si>
    <t>7.03</t>
  </si>
  <si>
    <t>AV</t>
  </si>
  <si>
    <t>1257010150</t>
  </si>
  <si>
    <t xml:space="preserve">Phạm Thái Vũ      </t>
  </si>
  <si>
    <t>301094</t>
  </si>
  <si>
    <t>1257010299</t>
  </si>
  <si>
    <t xml:space="preserve">Nguyễn Trần Thiên </t>
  </si>
  <si>
    <t xml:space="preserve">Tứ     </t>
  </si>
  <si>
    <t>061194</t>
  </si>
  <si>
    <t xml:space="preserve">2012        </t>
  </si>
  <si>
    <t>8.15</t>
  </si>
  <si>
    <t>1257010055</t>
  </si>
  <si>
    <t xml:space="preserve">Phạm Hồng         </t>
  </si>
  <si>
    <t xml:space="preserve">Hải    </t>
  </si>
  <si>
    <t>130194</t>
  </si>
  <si>
    <t>1257010130</t>
  </si>
  <si>
    <t xml:space="preserve">Phạm Thanh Tố     </t>
  </si>
  <si>
    <t xml:space="preserve">Mai    </t>
  </si>
  <si>
    <t>050394</t>
  </si>
  <si>
    <t>1257010075</t>
  </si>
  <si>
    <t xml:space="preserve">Tô Quốc Minh      </t>
  </si>
  <si>
    <t xml:space="preserve">Huân   </t>
  </si>
  <si>
    <t>070194</t>
  </si>
  <si>
    <t>1257010244</t>
  </si>
  <si>
    <t xml:space="preserve">Nguyễn Thị Phương </t>
  </si>
  <si>
    <t>050694</t>
  </si>
  <si>
    <t>1257010078</t>
  </si>
  <si>
    <t>1257010291</t>
  </si>
  <si>
    <t xml:space="preserve">Nguyễn Thị Thanh  </t>
  </si>
  <si>
    <t xml:space="preserve">Tuyền  </t>
  </si>
  <si>
    <t>290594</t>
  </si>
  <si>
    <t>1257010159</t>
  </si>
  <si>
    <t xml:space="preserve">Huỳnh Thị Nhật    </t>
  </si>
  <si>
    <t xml:space="preserve">Nguyệt </t>
  </si>
  <si>
    <t>200594</t>
  </si>
  <si>
    <t>1257010225</t>
  </si>
  <si>
    <t xml:space="preserve">Huỳnh Thanh       </t>
  </si>
  <si>
    <t>080994</t>
  </si>
  <si>
    <t>1257010259</t>
  </si>
  <si>
    <t xml:space="preserve">Sy Nguyên         </t>
  </si>
  <si>
    <t xml:space="preserve">Tín    </t>
  </si>
  <si>
    <t>240294</t>
  </si>
  <si>
    <t>1257010160</t>
  </si>
  <si>
    <t xml:space="preserve">Nguyễn Cao        </t>
  </si>
  <si>
    <t xml:space="preserve">Nhân   </t>
  </si>
  <si>
    <t>101094</t>
  </si>
  <si>
    <t>1257010148</t>
  </si>
  <si>
    <t xml:space="preserve">Nguyễn Thị Thu    </t>
  </si>
  <si>
    <t>300694</t>
  </si>
  <si>
    <t>1257010108</t>
  </si>
  <si>
    <t xml:space="preserve">Vũ Đình           </t>
  </si>
  <si>
    <t xml:space="preserve">Lễ     </t>
  </si>
  <si>
    <t>020494</t>
  </si>
  <si>
    <t>1257010014</t>
  </si>
  <si>
    <t xml:space="preserve">Cao Thị Ngọc      </t>
  </si>
  <si>
    <t xml:space="preserve">Bích   </t>
  </si>
  <si>
    <t>210794</t>
  </si>
  <si>
    <t>8.28</t>
  </si>
  <si>
    <t>8.08</t>
  </si>
  <si>
    <t>7.85</t>
  </si>
  <si>
    <t>7.80</t>
  </si>
  <si>
    <t>7.60</t>
  </si>
  <si>
    <t>7.48</t>
  </si>
  <si>
    <t>7.45</t>
  </si>
  <si>
    <t>72</t>
  </si>
  <si>
    <t>87</t>
  </si>
  <si>
    <t>HV</t>
  </si>
  <si>
    <t>1257040008</t>
  </si>
  <si>
    <t xml:space="preserve">Gian Thúy         </t>
  </si>
  <si>
    <t xml:space="preserve">Dinh   </t>
  </si>
  <si>
    <t>090693</t>
  </si>
  <si>
    <t>1257042071</t>
  </si>
  <si>
    <t xml:space="preserve">Huỳnh Huệ         </t>
  </si>
  <si>
    <t>231294</t>
  </si>
  <si>
    <t>1257040058</t>
  </si>
  <si>
    <t xml:space="preserve">Dương Xuân        </t>
  </si>
  <si>
    <t>151194</t>
  </si>
  <si>
    <t>1257040098</t>
  </si>
  <si>
    <t xml:space="preserve">Tăng Quý          </t>
  </si>
  <si>
    <t>060794</t>
  </si>
  <si>
    <t>8.29</t>
  </si>
  <si>
    <t>8.24</t>
  </si>
  <si>
    <t>8.13</t>
  </si>
  <si>
    <t>8.07</t>
  </si>
  <si>
    <t>NB</t>
  </si>
  <si>
    <t>1257050041</t>
  </si>
  <si>
    <t xml:space="preserve">Trần Thị Thanh    </t>
  </si>
  <si>
    <t xml:space="preserve">Nga    </t>
  </si>
  <si>
    <t>1257050064</t>
  </si>
  <si>
    <t xml:space="preserve">Bùi Thị Phương    </t>
  </si>
  <si>
    <t>300494</t>
  </si>
  <si>
    <t>1257050001</t>
  </si>
  <si>
    <t xml:space="preserve">Chu Thụy Hoàng    </t>
  </si>
  <si>
    <t>040194</t>
  </si>
  <si>
    <t>1257050079</t>
  </si>
  <si>
    <t xml:space="preserve">Phạm Thị Phương   </t>
  </si>
  <si>
    <t>270594</t>
  </si>
  <si>
    <t>1257050018</t>
  </si>
  <si>
    <t xml:space="preserve">Hằng   </t>
  </si>
  <si>
    <t>280494</t>
  </si>
  <si>
    <t>1257050091</t>
  </si>
  <si>
    <t xml:space="preserve">Tháng Thục        </t>
  </si>
  <si>
    <t xml:space="preserve">Văn    </t>
  </si>
  <si>
    <t>191294</t>
  </si>
  <si>
    <t>7.56</t>
  </si>
  <si>
    <t>7.33</t>
  </si>
  <si>
    <t>2013</t>
  </si>
  <si>
    <t>1357010112</t>
  </si>
  <si>
    <t xml:space="preserve">Bạch Lệ           </t>
  </si>
  <si>
    <t xml:space="preserve">Phân   </t>
  </si>
  <si>
    <t>180995</t>
  </si>
  <si>
    <t>1357010027</t>
  </si>
  <si>
    <t xml:space="preserve">Mai Trần Tiến     </t>
  </si>
  <si>
    <t xml:space="preserve">Đạt    </t>
  </si>
  <si>
    <t>190295</t>
  </si>
  <si>
    <t>1357010020</t>
  </si>
  <si>
    <t xml:space="preserve">Võ                </t>
  </si>
  <si>
    <t>290995</t>
  </si>
  <si>
    <t>1357010129</t>
  </si>
  <si>
    <t xml:space="preserve">Phạm Đỗ Trúc      </t>
  </si>
  <si>
    <t xml:space="preserve">Quỳnh  </t>
  </si>
  <si>
    <t>291095</t>
  </si>
  <si>
    <t>1357010199</t>
  </si>
  <si>
    <t>310595</t>
  </si>
  <si>
    <t>1357010037</t>
  </si>
  <si>
    <t xml:space="preserve">Nguyễn Quốc       </t>
  </si>
  <si>
    <t>200295</t>
  </si>
  <si>
    <t>1357010182</t>
  </si>
  <si>
    <t xml:space="preserve">Nguyễn Tâm        </t>
  </si>
  <si>
    <t xml:space="preserve">Tuấn   </t>
  </si>
  <si>
    <t>051095</t>
  </si>
  <si>
    <t>1357010089</t>
  </si>
  <si>
    <t xml:space="preserve">Huỳnh Ngọc Thảo   </t>
  </si>
  <si>
    <t xml:space="preserve">Nguyên </t>
  </si>
  <si>
    <t>101195</t>
  </si>
  <si>
    <t xml:space="preserve">2013        </t>
  </si>
  <si>
    <t>8.88</t>
  </si>
  <si>
    <t>8.50</t>
  </si>
  <si>
    <t>8.31</t>
  </si>
  <si>
    <t>8.25</t>
  </si>
  <si>
    <t>1357010119</t>
  </si>
  <si>
    <t xml:space="preserve">Đoàn Quỳnh        </t>
  </si>
  <si>
    <t>120595</t>
  </si>
  <si>
    <t>1357010189</t>
  </si>
  <si>
    <t xml:space="preserve">Nguyễn Hồng Khánh </t>
  </si>
  <si>
    <t xml:space="preserve">Vân    </t>
  </si>
  <si>
    <t>051195</t>
  </si>
  <si>
    <t>1357010179</t>
  </si>
  <si>
    <t xml:space="preserve">Trần Phương Bảo   </t>
  </si>
  <si>
    <t>190495</t>
  </si>
  <si>
    <t>1357010160</t>
  </si>
  <si>
    <t xml:space="preserve">Phạm Thùy         </t>
  </si>
  <si>
    <t>170495</t>
  </si>
  <si>
    <t>1357010123</t>
  </si>
  <si>
    <t xml:space="preserve">Trần Phương       </t>
  </si>
  <si>
    <t xml:space="preserve">Quyên  </t>
  </si>
  <si>
    <t>160895</t>
  </si>
  <si>
    <t>8.44</t>
  </si>
  <si>
    <t>1357040020</t>
  </si>
  <si>
    <t xml:space="preserve">Phùng Trí         </t>
  </si>
  <si>
    <t xml:space="preserve">Hùng   </t>
  </si>
  <si>
    <t>160495</t>
  </si>
  <si>
    <t>1357040049</t>
  </si>
  <si>
    <t xml:space="preserve">Lương Thúy        </t>
  </si>
  <si>
    <t>240695</t>
  </si>
  <si>
    <t>1357040026</t>
  </si>
  <si>
    <t xml:space="preserve">Trịnh Hảo         </t>
  </si>
  <si>
    <t>120995</t>
  </si>
  <si>
    <t>1357040005</t>
  </si>
  <si>
    <t xml:space="preserve">Vương Gia         </t>
  </si>
  <si>
    <t>050295</t>
  </si>
  <si>
    <t>7.94</t>
  </si>
  <si>
    <t>7.88</t>
  </si>
  <si>
    <t>1357052102</t>
  </si>
  <si>
    <t xml:space="preserve">Nguyễn Thanh      </t>
  </si>
  <si>
    <t>150391</t>
  </si>
  <si>
    <t>1357050005</t>
  </si>
  <si>
    <t xml:space="preserve">Khưu Đức Hòa      </t>
  </si>
  <si>
    <t xml:space="preserve">ái     </t>
  </si>
  <si>
    <t>010295</t>
  </si>
  <si>
    <t>1357050061</t>
  </si>
  <si>
    <t xml:space="preserve">Phan Thị Cẩm      </t>
  </si>
  <si>
    <t>060295</t>
  </si>
  <si>
    <t>1357052100</t>
  </si>
  <si>
    <t xml:space="preserve">Cao Thúy Bích     </t>
  </si>
  <si>
    <t xml:space="preserve">Ngọc   </t>
  </si>
  <si>
    <t>280995</t>
  </si>
  <si>
    <t>8.73</t>
  </si>
  <si>
    <t>8.40</t>
  </si>
  <si>
    <t>1357052070</t>
  </si>
  <si>
    <t xml:space="preserve">Nguyễn Thị Giang  </t>
  </si>
  <si>
    <t xml:space="preserve">Băng   </t>
  </si>
  <si>
    <t>100893</t>
  </si>
  <si>
    <t>1357050044</t>
  </si>
  <si>
    <t xml:space="preserve">Trần Bích         </t>
  </si>
  <si>
    <t xml:space="preserve">Thùy   </t>
  </si>
  <si>
    <t>081095</t>
  </si>
  <si>
    <t>1357050057</t>
  </si>
  <si>
    <t xml:space="preserve">Phạm Roãn Thục    </t>
  </si>
  <si>
    <t xml:space="preserve">Vy     </t>
  </si>
  <si>
    <t>221095</t>
  </si>
  <si>
    <t>1357052105</t>
  </si>
  <si>
    <t xml:space="preserve">Bùi Đình          </t>
  </si>
  <si>
    <t xml:space="preserve">Nhật   </t>
  </si>
  <si>
    <t>090794</t>
  </si>
  <si>
    <t>8.47</t>
  </si>
  <si>
    <t>8.27</t>
  </si>
  <si>
    <t>8.20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</si>
  <si>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</si>
  <si>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</si>
  <si>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</si>
  <si>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</si>
  <si>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</si>
  <si>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</si>
  <si>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</si>
  <si>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</si>
  <si>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</si>
  <si>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</si>
  <si>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</si>
  <si>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</si>
  <si>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</si>
  <si>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</si>
  <si>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</si>
  <si>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</si>
  <si>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</si>
  <si>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</si>
  <si>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</si>
  <si>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</si>
  <si>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</si>
  <si>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</si>
  <si>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</si>
  <si>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</si>
  <si>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</si>
  <si>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</si>
  <si>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</si>
  <si>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</si>
  <si>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</si>
  <si>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</si>
  <si>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</si>
  <si>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</si>
  <si>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</si>
  <si>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</si>
  <si>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</si>
  <si>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</si>
  <si>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</si>
  <si>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</si>
  <si>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</si>
  <si>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</si>
  <si>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</si>
  <si>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</si>
  <si>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</si>
  <si>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</si>
  <si>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</si>
  <si>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</si>
  <si>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</si>
  <si>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</si>
  <si>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</si>
  <si>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</si>
  <si>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</si>
  <si>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</si>
  <si>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</si>
  <si>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</si>
  <si>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</si>
  <si>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</si>
  <si>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</si>
  <si>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</si>
  <si>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</si>
  <si>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</si>
  <si>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</si>
  <si>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</si>
  <si>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</si>
  <si>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</si>
  <si>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</si>
  <si>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</si>
  <si>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</si>
  <si>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</si>
  <si>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</si>
  <si>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84</t>
  </si>
  <si>
    <t>88</t>
  </si>
  <si>
    <t>89</t>
  </si>
  <si>
    <t>94</t>
  </si>
  <si>
    <t>98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</si>
  <si>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</si>
  <si>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</si>
  <si>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</si>
  <si>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</si>
  <si>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</si>
  <si>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</si>
  <si>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</si>
  <si>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</si>
  <si>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</si>
  <si>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</si>
  <si>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</si>
  <si>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</si>
  <si>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</si>
  <si>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</si>
  <si>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r>
      <t xml:space="preserve">Đơn vị: </t>
    </r>
    <r>
      <rPr>
        <b/>
        <sz val="11"/>
        <rFont val="Times New Roman"/>
        <family val="1"/>
      </rPr>
      <t>KHOA NGOẠI NGỮ</t>
    </r>
  </si>
  <si>
    <t xml:space="preserve">Xuất sắc: </t>
  </si>
  <si>
    <t>(Bằng chữ: Năm trăm ba mươi lăm triệu chín trăm chín mươi hai ngàn đồng)</t>
  </si>
  <si>
    <t>Tạ Thị Lan Anh</t>
  </si>
  <si>
    <t xml:space="preserve"> Nguyễn Thúy Nga</t>
  </si>
  <si>
    <t>Nguyễn Thanh Nhân</t>
  </si>
  <si>
    <t>Khoá/
Ngành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</si>
</sst>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</numFmts>
  <fonts count="17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_Tahoma"/>
      <family val="2"/>
    </font>
    <font>
      <b/>
      <sz val="12"/>
      <name val="_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49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2" fontId="11" fillId="0" borderId="1" xfId="0" applyNumberFormat="1" applyFont="1" applyFill="1" applyBorder="1" applyAlignment="1" applyProtection="1">
      <alignment vertical="center" wrapText="1"/>
      <protection/>
    </xf>
    <xf numFmtId="3" fontId="11" fillId="0" borderId="1" xfId="0" applyNumberFormat="1" applyFont="1" applyFill="1" applyBorder="1" applyAlignment="1" applyProtection="1">
      <alignment horizontal="right" vertical="center" wrapText="1"/>
      <protection/>
    </xf>
    <xf numFmtId="165" fontId="11" fillId="0" borderId="1" xfId="0" applyNumberFormat="1" applyFont="1" applyFill="1" applyBorder="1" applyAlignment="1" applyProtection="1">
      <alignment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6" xfId="0" applyNumberFormat="1" applyFont="1" applyFill="1" applyBorder="1" applyAlignment="1" applyProtection="1">
      <alignment horizontal="left" vertical="center" wrapText="1"/>
      <protection/>
    </xf>
    <xf numFmtId="3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2" fontId="1" fillId="0" borderId="1" xfId="0" applyNumberFormat="1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1" fillId="2" borderId="6" xfId="0" applyNumberFormat="1" applyFont="1" applyFill="1" applyBorder="1" applyAlignment="1" applyProtection="1">
      <alignment horizontal="left" vertical="center" wrapText="1"/>
      <protection/>
    </xf>
    <xf numFmtId="49" fontId="1" fillId="2" borderId="7" xfId="0" applyNumberFormat="1" applyFont="1" applyFill="1" applyBorder="1" applyAlignment="1" applyProtection="1">
      <alignment horizontal="left" vertical="center" wrapText="1"/>
      <protection/>
    </xf>
    <xf numFmtId="49" fontId="1" fillId="2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5" xfId="0" applyNumberFormat="1" applyFont="1" applyFill="1" applyBorder="1" applyAlignment="1" applyProtection="1">
      <alignment horizontal="left" vertical="center" wrapText="1"/>
      <protection/>
    </xf>
    <xf numFmtId="0" fontId="1" fillId="2" borderId="6" xfId="0" applyNumberFormat="1" applyFont="1" applyFill="1" applyBorder="1" applyAlignment="1" applyProtection="1">
      <alignment horizontal="right" vertical="center" wrapText="1"/>
      <protection/>
    </xf>
    <xf numFmtId="3" fontId="1" fillId="2" borderId="6" xfId="0" applyNumberFormat="1" applyFont="1" applyFill="1" applyBorder="1" applyAlignment="1" applyProtection="1">
      <alignment horizontal="right" vertical="center" wrapText="1"/>
      <protection/>
    </xf>
    <xf numFmtId="165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66675</xdr:rowOff>
    </xdr:from>
    <xdr:to>
      <xdr:col>13</xdr:col>
      <xdr:colOff>504825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7962900" y="666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0"/>
  <sheetViews>
    <sheetView tabSelected="1" workbookViewId="0" topLeftCell="A1">
      <selection activeCell="B151" sqref="B151"/>
    </sheetView>
  </sheetViews>
  <sheetFormatPr defaultColWidth="9.140625" defaultRowHeight="12.75"/>
  <cols>
    <col min="1" max="1" width="7.00390625" style="22" customWidth="1"/>
    <col min="2" max="2" width="10.7109375" style="17" customWidth="1"/>
    <col min="3" max="3" width="12.421875" style="0" customWidth="1"/>
    <col min="4" max="4" width="19.7109375" style="0" customWidth="1"/>
    <col min="5" max="5" width="9.8515625" style="0" customWidth="1"/>
    <col min="6" max="6" width="8.7109375" style="0" customWidth="1"/>
    <col min="7" max="7" width="6.7109375" style="0" customWidth="1"/>
    <col min="8" max="8" width="5.7109375" style="0" customWidth="1"/>
    <col min="9" max="9" width="7.140625" style="0" customWidth="1"/>
    <col min="10" max="10" width="6.7109375" style="0" customWidth="1"/>
    <col min="11" max="11" width="8.57421875" style="0" customWidth="1"/>
    <col min="12" max="12" width="11.140625" style="0" customWidth="1"/>
    <col min="13" max="13" width="6.28125" style="0" customWidth="1"/>
    <col min="14" max="14" width="10.421875" style="0" customWidth="1"/>
    <col min="15" max="16" width="11.140625" style="0" customWidth="1"/>
    <col min="17" max="17" width="8.7109375" style="0" customWidth="1"/>
  </cols>
  <sheetData>
    <row r="1" ht="28.5" customHeight="1"/>
    <row r="2" spans="1:17" s="2" customFormat="1" ht="16.5">
      <c r="A2" s="51" t="s">
        <v>12</v>
      </c>
      <c r="B2" s="51"/>
      <c r="C2" s="51"/>
      <c r="D2" s="51"/>
      <c r="E2" s="51"/>
      <c r="F2" s="51"/>
      <c r="G2" s="6"/>
      <c r="I2" s="53" t="s">
        <v>13</v>
      </c>
      <c r="J2" s="53"/>
      <c r="K2" s="53"/>
      <c r="L2" s="53"/>
      <c r="M2" s="53"/>
      <c r="N2" s="53"/>
      <c r="O2" s="5"/>
      <c r="P2" s="5"/>
      <c r="Q2" s="5"/>
    </row>
    <row r="3" spans="1:17" s="2" customFormat="1" ht="16.5">
      <c r="A3" s="52" t="s">
        <v>11</v>
      </c>
      <c r="B3" s="52"/>
      <c r="C3" s="52"/>
      <c r="D3" s="52"/>
      <c r="E3" s="52"/>
      <c r="F3" s="52"/>
      <c r="G3" s="7"/>
      <c r="I3" s="52" t="s">
        <v>14</v>
      </c>
      <c r="J3" s="52"/>
      <c r="K3" s="52"/>
      <c r="L3" s="52"/>
      <c r="M3" s="52"/>
      <c r="N3" s="52"/>
      <c r="O3" s="7"/>
      <c r="P3" s="7"/>
      <c r="Q3" s="7"/>
    </row>
    <row r="4" spans="1:2" s="2" customFormat="1" ht="15">
      <c r="A4" s="23"/>
      <c r="B4" s="17"/>
    </row>
    <row r="5" spans="1:17" s="2" customFormat="1" ht="20.25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8"/>
      <c r="P5" s="8"/>
      <c r="Q5" s="8"/>
    </row>
    <row r="6" spans="1:17" s="2" customFormat="1" ht="20.25">
      <c r="A6" s="49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8"/>
      <c r="P6" s="8"/>
      <c r="Q6" s="8"/>
    </row>
    <row r="7" spans="1:17" s="2" customFormat="1" ht="18.75">
      <c r="A7" s="50" t="s">
        <v>32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9"/>
      <c r="P7" s="9"/>
      <c r="Q7" s="9"/>
    </row>
    <row r="8" spans="1:2" s="2" customFormat="1" ht="15">
      <c r="A8" s="23"/>
      <c r="B8" s="17"/>
    </row>
    <row r="9" spans="1:2" s="2" customFormat="1" ht="16.5">
      <c r="A9" s="23" t="s">
        <v>655</v>
      </c>
      <c r="B9" s="18"/>
    </row>
    <row r="11" spans="1:14" s="10" customFormat="1" ht="38.25">
      <c r="A11" s="27" t="s">
        <v>0</v>
      </c>
      <c r="B11" s="27" t="s">
        <v>661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26</v>
      </c>
      <c r="I11" s="27" t="s">
        <v>6</v>
      </c>
      <c r="J11" s="27" t="s">
        <v>8</v>
      </c>
      <c r="K11" s="27" t="s">
        <v>9</v>
      </c>
      <c r="L11" s="27" t="s">
        <v>7</v>
      </c>
      <c r="M11" s="27" t="s">
        <v>10</v>
      </c>
      <c r="N11" s="27" t="s">
        <v>25</v>
      </c>
    </row>
    <row r="12" spans="1:14" s="15" customFormat="1" ht="15">
      <c r="A12" s="28"/>
      <c r="B12" s="29" t="s">
        <v>29</v>
      </c>
      <c r="C12" s="29"/>
      <c r="D12" s="29"/>
      <c r="E12" s="29"/>
      <c r="F12" s="29"/>
      <c r="G12" s="29"/>
      <c r="H12" s="29"/>
      <c r="I12" s="30"/>
      <c r="J12" s="29"/>
      <c r="K12" s="29"/>
      <c r="L12" s="31"/>
      <c r="M12" s="24"/>
      <c r="N12" s="32"/>
    </row>
    <row r="13" spans="1:14" s="15" customFormat="1" ht="15">
      <c r="A13" s="28"/>
      <c r="B13" s="24" t="s">
        <v>34</v>
      </c>
      <c r="C13" s="33"/>
      <c r="D13" s="29"/>
      <c r="E13" s="29"/>
      <c r="F13" s="29"/>
      <c r="G13" s="29"/>
      <c r="H13" s="29"/>
      <c r="I13" s="30"/>
      <c r="J13" s="29"/>
      <c r="K13" s="29"/>
      <c r="L13" s="31"/>
      <c r="M13" s="24"/>
      <c r="N13" s="32"/>
    </row>
    <row r="14" spans="1:14" s="15" customFormat="1" ht="15">
      <c r="A14" s="28" t="s">
        <v>567</v>
      </c>
      <c r="B14" s="24"/>
      <c r="C14" s="34" t="s">
        <v>47</v>
      </c>
      <c r="D14" s="35" t="s">
        <v>48</v>
      </c>
      <c r="E14" s="35" t="s">
        <v>37</v>
      </c>
      <c r="F14" s="35" t="s">
        <v>49</v>
      </c>
      <c r="G14" s="35" t="s">
        <v>43</v>
      </c>
      <c r="H14" s="35" t="s">
        <v>44</v>
      </c>
      <c r="I14" s="35" t="s">
        <v>45</v>
      </c>
      <c r="J14" s="35" t="s">
        <v>50</v>
      </c>
      <c r="K14" s="35" t="s">
        <v>115</v>
      </c>
      <c r="L14" s="36">
        <v>4200000</v>
      </c>
      <c r="M14" s="37">
        <v>110</v>
      </c>
      <c r="N14" s="32">
        <f>L14*M14/100</f>
        <v>4620000</v>
      </c>
    </row>
    <row r="15" spans="1:14" s="15" customFormat="1" ht="15">
      <c r="A15" s="28" t="s">
        <v>568</v>
      </c>
      <c r="B15" s="24"/>
      <c r="C15" s="34" t="s">
        <v>35</v>
      </c>
      <c r="D15" s="35" t="s">
        <v>36</v>
      </c>
      <c r="E15" s="35" t="s">
        <v>37</v>
      </c>
      <c r="F15" s="35" t="s">
        <v>38</v>
      </c>
      <c r="G15" s="35" t="s">
        <v>43</v>
      </c>
      <c r="H15" s="35" t="s">
        <v>44</v>
      </c>
      <c r="I15" s="35" t="s">
        <v>46</v>
      </c>
      <c r="J15" s="35" t="s">
        <v>51</v>
      </c>
      <c r="K15" s="35" t="s">
        <v>115</v>
      </c>
      <c r="L15" s="36">
        <v>4200000</v>
      </c>
      <c r="M15" s="37">
        <v>110</v>
      </c>
      <c r="N15" s="32">
        <f aca="true" t="shared" si="0" ref="N15:N147">L15*M15/100</f>
        <v>4620000</v>
      </c>
    </row>
    <row r="16" spans="1:14" s="15" customFormat="1" ht="15">
      <c r="A16" s="28" t="s">
        <v>569</v>
      </c>
      <c r="B16" s="24"/>
      <c r="C16" s="34" t="s">
        <v>39</v>
      </c>
      <c r="D16" s="35" t="s">
        <v>40</v>
      </c>
      <c r="E16" s="35" t="s">
        <v>41</v>
      </c>
      <c r="F16" s="35" t="s">
        <v>42</v>
      </c>
      <c r="G16" s="35" t="s">
        <v>43</v>
      </c>
      <c r="H16" s="35" t="s">
        <v>44</v>
      </c>
      <c r="I16" s="35" t="s">
        <v>45</v>
      </c>
      <c r="J16" s="35" t="s">
        <v>52</v>
      </c>
      <c r="K16" s="35" t="s">
        <v>115</v>
      </c>
      <c r="L16" s="36">
        <v>4200000</v>
      </c>
      <c r="M16" s="37">
        <v>110</v>
      </c>
      <c r="N16" s="32">
        <f t="shared" si="0"/>
        <v>4620000</v>
      </c>
    </row>
    <row r="17" spans="1:14" s="15" customFormat="1" ht="15">
      <c r="A17" s="28"/>
      <c r="B17" s="24" t="s">
        <v>98</v>
      </c>
      <c r="C17" s="34"/>
      <c r="D17" s="35"/>
      <c r="E17" s="35"/>
      <c r="F17" s="35"/>
      <c r="G17" s="35"/>
      <c r="H17" s="35"/>
      <c r="I17" s="35"/>
      <c r="J17" s="29"/>
      <c r="K17" s="35"/>
      <c r="L17" s="36"/>
      <c r="M17" s="37"/>
      <c r="N17" s="32"/>
    </row>
    <row r="18" spans="1:14" s="15" customFormat="1" ht="15">
      <c r="A18" s="28" t="s">
        <v>570</v>
      </c>
      <c r="B18" s="24"/>
      <c r="C18" s="34" t="s">
        <v>53</v>
      </c>
      <c r="D18" s="35" t="s">
        <v>54</v>
      </c>
      <c r="E18" s="35" t="s">
        <v>41</v>
      </c>
      <c r="F18" s="35" t="s">
        <v>55</v>
      </c>
      <c r="G18" s="35" t="s">
        <v>43</v>
      </c>
      <c r="H18" s="35" t="s">
        <v>44</v>
      </c>
      <c r="I18" s="35" t="s">
        <v>99</v>
      </c>
      <c r="J18" s="35" t="s">
        <v>107</v>
      </c>
      <c r="K18" s="35" t="s">
        <v>115</v>
      </c>
      <c r="L18" s="36">
        <v>4560000</v>
      </c>
      <c r="M18" s="37">
        <v>110</v>
      </c>
      <c r="N18" s="32">
        <f t="shared" si="0"/>
        <v>5016000</v>
      </c>
    </row>
    <row r="19" spans="1:14" s="15" customFormat="1" ht="15">
      <c r="A19" s="28" t="s">
        <v>571</v>
      </c>
      <c r="B19" s="24"/>
      <c r="C19" s="34" t="s">
        <v>56</v>
      </c>
      <c r="D19" s="35" t="s">
        <v>57</v>
      </c>
      <c r="E19" s="35" t="s">
        <v>58</v>
      </c>
      <c r="F19" s="35" t="s">
        <v>59</v>
      </c>
      <c r="G19" s="35" t="s">
        <v>43</v>
      </c>
      <c r="H19" s="35" t="s">
        <v>44</v>
      </c>
      <c r="I19" s="35" t="s">
        <v>99</v>
      </c>
      <c r="J19" s="35" t="s">
        <v>108</v>
      </c>
      <c r="K19" s="35" t="s">
        <v>115</v>
      </c>
      <c r="L19" s="36">
        <v>4560000</v>
      </c>
      <c r="M19" s="37">
        <v>110</v>
      </c>
      <c r="N19" s="32">
        <f t="shared" si="0"/>
        <v>5016000</v>
      </c>
    </row>
    <row r="20" spans="1:14" s="15" customFormat="1" ht="15">
      <c r="A20" s="28" t="s">
        <v>572</v>
      </c>
      <c r="B20" s="24"/>
      <c r="C20" s="34" t="s">
        <v>60</v>
      </c>
      <c r="D20" s="35" t="s">
        <v>61</v>
      </c>
      <c r="E20" s="35" t="s">
        <v>62</v>
      </c>
      <c r="F20" s="35" t="s">
        <v>63</v>
      </c>
      <c r="G20" s="35" t="s">
        <v>43</v>
      </c>
      <c r="H20" s="35" t="s">
        <v>44</v>
      </c>
      <c r="I20" s="35" t="s">
        <v>99</v>
      </c>
      <c r="J20" s="35" t="s">
        <v>52</v>
      </c>
      <c r="K20" s="35" t="s">
        <v>115</v>
      </c>
      <c r="L20" s="36">
        <v>4560000</v>
      </c>
      <c r="M20" s="37">
        <v>110</v>
      </c>
      <c r="N20" s="32">
        <f t="shared" si="0"/>
        <v>5016000</v>
      </c>
    </row>
    <row r="21" spans="1:14" s="15" customFormat="1" ht="15">
      <c r="A21" s="28" t="s">
        <v>573</v>
      </c>
      <c r="B21" s="24"/>
      <c r="C21" s="34" t="s">
        <v>64</v>
      </c>
      <c r="D21" s="35" t="s">
        <v>65</v>
      </c>
      <c r="E21" s="35" t="s">
        <v>41</v>
      </c>
      <c r="F21" s="35" t="s">
        <v>66</v>
      </c>
      <c r="G21" s="35" t="s">
        <v>43</v>
      </c>
      <c r="H21" s="35" t="s">
        <v>44</v>
      </c>
      <c r="I21" s="35" t="s">
        <v>99</v>
      </c>
      <c r="J21" s="35" t="s">
        <v>109</v>
      </c>
      <c r="K21" s="35" t="s">
        <v>115</v>
      </c>
      <c r="L21" s="36">
        <v>4560000</v>
      </c>
      <c r="M21" s="37">
        <v>110</v>
      </c>
      <c r="N21" s="32">
        <f t="shared" si="0"/>
        <v>5016000</v>
      </c>
    </row>
    <row r="22" spans="1:14" s="15" customFormat="1" ht="15">
      <c r="A22" s="28" t="s">
        <v>574</v>
      </c>
      <c r="B22" s="24"/>
      <c r="C22" s="34" t="s">
        <v>67</v>
      </c>
      <c r="D22" s="35" t="s">
        <v>68</v>
      </c>
      <c r="E22" s="35" t="s">
        <v>69</v>
      </c>
      <c r="F22" s="35" t="s">
        <v>70</v>
      </c>
      <c r="G22" s="35" t="s">
        <v>43</v>
      </c>
      <c r="H22" s="35" t="s">
        <v>44</v>
      </c>
      <c r="I22" s="35" t="s">
        <v>100</v>
      </c>
      <c r="J22" s="35" t="s">
        <v>110</v>
      </c>
      <c r="K22" s="35" t="s">
        <v>115</v>
      </c>
      <c r="L22" s="36">
        <v>4560000</v>
      </c>
      <c r="M22" s="37">
        <v>110</v>
      </c>
      <c r="N22" s="32">
        <f t="shared" si="0"/>
        <v>5016000</v>
      </c>
    </row>
    <row r="23" spans="1:14" s="15" customFormat="1" ht="15">
      <c r="A23" s="28" t="s">
        <v>575</v>
      </c>
      <c r="B23" s="29"/>
      <c r="C23" s="34" t="s">
        <v>71</v>
      </c>
      <c r="D23" s="35" t="s">
        <v>72</v>
      </c>
      <c r="E23" s="35" t="s">
        <v>73</v>
      </c>
      <c r="F23" s="35" t="s">
        <v>74</v>
      </c>
      <c r="G23" s="35" t="s">
        <v>43</v>
      </c>
      <c r="H23" s="35" t="s">
        <v>44</v>
      </c>
      <c r="I23" s="35" t="s">
        <v>101</v>
      </c>
      <c r="J23" s="35" t="s">
        <v>111</v>
      </c>
      <c r="K23" s="35" t="s">
        <v>115</v>
      </c>
      <c r="L23" s="36">
        <v>4560000</v>
      </c>
      <c r="M23" s="37">
        <v>110</v>
      </c>
      <c r="N23" s="32">
        <f t="shared" si="0"/>
        <v>5016000</v>
      </c>
    </row>
    <row r="24" spans="1:14" s="15" customFormat="1" ht="15">
      <c r="A24" s="28" t="s">
        <v>576</v>
      </c>
      <c r="B24" s="29"/>
      <c r="C24" s="35" t="s">
        <v>75</v>
      </c>
      <c r="D24" s="35" t="s">
        <v>76</v>
      </c>
      <c r="E24" s="35" t="s">
        <v>77</v>
      </c>
      <c r="F24" s="35" t="s">
        <v>78</v>
      </c>
      <c r="G24" s="35" t="s">
        <v>43</v>
      </c>
      <c r="H24" s="35" t="s">
        <v>44</v>
      </c>
      <c r="I24" s="35" t="s">
        <v>102</v>
      </c>
      <c r="J24" s="35" t="s">
        <v>107</v>
      </c>
      <c r="K24" s="35" t="s">
        <v>115</v>
      </c>
      <c r="L24" s="36">
        <v>4560000</v>
      </c>
      <c r="M24" s="37">
        <v>110</v>
      </c>
      <c r="N24" s="32">
        <f t="shared" si="0"/>
        <v>5016000</v>
      </c>
    </row>
    <row r="25" spans="1:14" s="15" customFormat="1" ht="15">
      <c r="A25" s="28" t="s">
        <v>577</v>
      </c>
      <c r="B25" s="29"/>
      <c r="C25" s="35" t="s">
        <v>79</v>
      </c>
      <c r="D25" s="35" t="s">
        <v>80</v>
      </c>
      <c r="E25" s="35" t="s">
        <v>81</v>
      </c>
      <c r="F25" s="35" t="s">
        <v>82</v>
      </c>
      <c r="G25" s="35" t="s">
        <v>43</v>
      </c>
      <c r="H25" s="35" t="s">
        <v>44</v>
      </c>
      <c r="I25" s="35" t="s">
        <v>103</v>
      </c>
      <c r="J25" s="35" t="s">
        <v>112</v>
      </c>
      <c r="K25" s="35" t="s">
        <v>115</v>
      </c>
      <c r="L25" s="36">
        <v>4560000</v>
      </c>
      <c r="M25" s="37">
        <v>110</v>
      </c>
      <c r="N25" s="32">
        <f t="shared" si="0"/>
        <v>5016000</v>
      </c>
    </row>
    <row r="26" spans="1:14" s="15" customFormat="1" ht="15">
      <c r="A26" s="28" t="s">
        <v>578</v>
      </c>
      <c r="B26" s="29"/>
      <c r="C26" s="35" t="s">
        <v>83</v>
      </c>
      <c r="D26" s="35" t="s">
        <v>84</v>
      </c>
      <c r="E26" s="35" t="s">
        <v>85</v>
      </c>
      <c r="F26" s="35" t="s">
        <v>86</v>
      </c>
      <c r="G26" s="35" t="s">
        <v>43</v>
      </c>
      <c r="H26" s="35" t="s">
        <v>44</v>
      </c>
      <c r="I26" s="35" t="s">
        <v>104</v>
      </c>
      <c r="J26" s="35" t="s">
        <v>113</v>
      </c>
      <c r="K26" s="35" t="s">
        <v>115</v>
      </c>
      <c r="L26" s="36">
        <v>4560000</v>
      </c>
      <c r="M26" s="37">
        <v>110</v>
      </c>
      <c r="N26" s="32">
        <f t="shared" si="0"/>
        <v>5016000</v>
      </c>
    </row>
    <row r="27" spans="1:14" s="15" customFormat="1" ht="15">
      <c r="A27" s="28" t="s">
        <v>579</v>
      </c>
      <c r="B27" s="29"/>
      <c r="C27" s="35" t="s">
        <v>87</v>
      </c>
      <c r="D27" s="35" t="s">
        <v>88</v>
      </c>
      <c r="E27" s="35" t="s">
        <v>89</v>
      </c>
      <c r="F27" s="35" t="s">
        <v>90</v>
      </c>
      <c r="G27" s="35" t="s">
        <v>43</v>
      </c>
      <c r="H27" s="35" t="s">
        <v>44</v>
      </c>
      <c r="I27" s="35" t="s">
        <v>105</v>
      </c>
      <c r="J27" s="35" t="s">
        <v>114</v>
      </c>
      <c r="K27" s="35" t="s">
        <v>115</v>
      </c>
      <c r="L27" s="36">
        <v>4560000</v>
      </c>
      <c r="M27" s="37">
        <v>110</v>
      </c>
      <c r="N27" s="32">
        <f t="shared" si="0"/>
        <v>5016000</v>
      </c>
    </row>
    <row r="28" spans="1:14" s="15" customFormat="1" ht="15">
      <c r="A28" s="28" t="s">
        <v>580</v>
      </c>
      <c r="B28" s="29"/>
      <c r="C28" s="35" t="s">
        <v>91</v>
      </c>
      <c r="D28" s="35" t="s">
        <v>92</v>
      </c>
      <c r="E28" s="35" t="s">
        <v>93</v>
      </c>
      <c r="F28" s="35" t="s">
        <v>94</v>
      </c>
      <c r="G28" s="35" t="s">
        <v>43</v>
      </c>
      <c r="H28" s="35" t="s">
        <v>44</v>
      </c>
      <c r="I28" s="35" t="s">
        <v>106</v>
      </c>
      <c r="J28" s="35" t="s">
        <v>112</v>
      </c>
      <c r="K28" s="35" t="s">
        <v>115</v>
      </c>
      <c r="L28" s="36">
        <v>4560000</v>
      </c>
      <c r="M28" s="37">
        <v>110</v>
      </c>
      <c r="N28" s="32">
        <f t="shared" si="0"/>
        <v>5016000</v>
      </c>
    </row>
    <row r="29" spans="1:14" s="15" customFormat="1" ht="15">
      <c r="A29" s="28" t="s">
        <v>581</v>
      </c>
      <c r="B29" s="29"/>
      <c r="C29" s="35" t="s">
        <v>95</v>
      </c>
      <c r="D29" s="35" t="s">
        <v>96</v>
      </c>
      <c r="E29" s="35" t="s">
        <v>73</v>
      </c>
      <c r="F29" s="35" t="s">
        <v>97</v>
      </c>
      <c r="G29" s="35" t="s">
        <v>43</v>
      </c>
      <c r="H29" s="35" t="s">
        <v>44</v>
      </c>
      <c r="I29" s="35" t="s">
        <v>106</v>
      </c>
      <c r="J29" s="35" t="s">
        <v>114</v>
      </c>
      <c r="K29" s="35" t="s">
        <v>115</v>
      </c>
      <c r="L29" s="36">
        <v>4560000</v>
      </c>
      <c r="M29" s="37">
        <v>110</v>
      </c>
      <c r="N29" s="32">
        <f t="shared" si="0"/>
        <v>5016000</v>
      </c>
    </row>
    <row r="30" spans="1:14" s="15" customFormat="1" ht="15">
      <c r="A30" s="28"/>
      <c r="B30" s="25" t="s">
        <v>116</v>
      </c>
      <c r="C30" s="29"/>
      <c r="D30" s="29"/>
      <c r="E30" s="29"/>
      <c r="F30" s="29"/>
      <c r="G30" s="29"/>
      <c r="H30" s="29"/>
      <c r="I30" s="30"/>
      <c r="J30" s="29"/>
      <c r="K30" s="29"/>
      <c r="L30" s="31"/>
      <c r="M30" s="24"/>
      <c r="N30" s="32">
        <f t="shared" si="0"/>
        <v>0</v>
      </c>
    </row>
    <row r="31" spans="1:14" s="15" customFormat="1" ht="15">
      <c r="A31" s="28" t="s">
        <v>582</v>
      </c>
      <c r="B31" s="29"/>
      <c r="C31" s="35" t="s">
        <v>117</v>
      </c>
      <c r="D31" s="35" t="s">
        <v>96</v>
      </c>
      <c r="E31" s="35" t="s">
        <v>73</v>
      </c>
      <c r="F31" s="35" t="s">
        <v>118</v>
      </c>
      <c r="G31" s="35" t="s">
        <v>43</v>
      </c>
      <c r="H31" s="35" t="s">
        <v>44</v>
      </c>
      <c r="I31" s="35" t="s">
        <v>119</v>
      </c>
      <c r="J31" s="35" t="s">
        <v>109</v>
      </c>
      <c r="K31" s="35" t="s">
        <v>115</v>
      </c>
      <c r="L31" s="36">
        <v>3940000</v>
      </c>
      <c r="M31" s="37">
        <v>110</v>
      </c>
      <c r="N31" s="32">
        <f t="shared" si="0"/>
        <v>4334000</v>
      </c>
    </row>
    <row r="32" spans="1:14" s="15" customFormat="1" ht="15">
      <c r="A32" s="28" t="s">
        <v>583</v>
      </c>
      <c r="B32" s="29"/>
      <c r="C32" s="35" t="s">
        <v>120</v>
      </c>
      <c r="D32" s="35" t="s">
        <v>121</v>
      </c>
      <c r="E32" s="35" t="s">
        <v>122</v>
      </c>
      <c r="F32" s="35" t="s">
        <v>123</v>
      </c>
      <c r="G32" s="35" t="s">
        <v>43</v>
      </c>
      <c r="H32" s="35" t="s">
        <v>44</v>
      </c>
      <c r="I32" s="35" t="s">
        <v>132</v>
      </c>
      <c r="J32" s="35" t="s">
        <v>135</v>
      </c>
      <c r="K32" s="35" t="s">
        <v>136</v>
      </c>
      <c r="L32" s="36">
        <v>3940000</v>
      </c>
      <c r="M32" s="37">
        <v>100</v>
      </c>
      <c r="N32" s="32">
        <f t="shared" si="0"/>
        <v>3940000</v>
      </c>
    </row>
    <row r="33" spans="1:14" s="15" customFormat="1" ht="15">
      <c r="A33" s="28" t="s">
        <v>584</v>
      </c>
      <c r="B33" s="29"/>
      <c r="C33" s="35" t="s">
        <v>236</v>
      </c>
      <c r="D33" s="35" t="s">
        <v>237</v>
      </c>
      <c r="E33" s="35" t="s">
        <v>238</v>
      </c>
      <c r="F33" s="35" t="s">
        <v>239</v>
      </c>
      <c r="G33" s="35" t="s">
        <v>30</v>
      </c>
      <c r="H33" s="35" t="s">
        <v>44</v>
      </c>
      <c r="I33" s="35" t="s">
        <v>134</v>
      </c>
      <c r="J33" s="35" t="s">
        <v>109</v>
      </c>
      <c r="K33" s="35" t="s">
        <v>136</v>
      </c>
      <c r="L33" s="36">
        <v>3940000</v>
      </c>
      <c r="M33" s="37">
        <v>100</v>
      </c>
      <c r="N33" s="32">
        <f t="shared" si="0"/>
        <v>3940000</v>
      </c>
    </row>
    <row r="34" spans="1:14" s="15" customFormat="1" ht="15">
      <c r="A34" s="28" t="s">
        <v>585</v>
      </c>
      <c r="B34" s="29"/>
      <c r="C34" s="35" t="s">
        <v>128</v>
      </c>
      <c r="D34" s="35" t="s">
        <v>129</v>
      </c>
      <c r="E34" s="35" t="s">
        <v>130</v>
      </c>
      <c r="F34" s="35" t="s">
        <v>131</v>
      </c>
      <c r="G34" s="35" t="s">
        <v>43</v>
      </c>
      <c r="H34" s="35" t="s">
        <v>44</v>
      </c>
      <c r="I34" s="35" t="s">
        <v>134</v>
      </c>
      <c r="J34" s="35" t="s">
        <v>109</v>
      </c>
      <c r="K34" s="35" t="s">
        <v>136</v>
      </c>
      <c r="L34" s="36">
        <v>3940000</v>
      </c>
      <c r="M34" s="37">
        <v>100</v>
      </c>
      <c r="N34" s="32">
        <f t="shared" si="0"/>
        <v>3940000</v>
      </c>
    </row>
    <row r="35" spans="1:14" s="15" customFormat="1" ht="15">
      <c r="A35" s="28"/>
      <c r="B35" s="26" t="s">
        <v>137</v>
      </c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37"/>
      <c r="N35" s="32">
        <f t="shared" si="0"/>
        <v>0</v>
      </c>
    </row>
    <row r="36" spans="1:14" s="15" customFormat="1" ht="15">
      <c r="A36" s="28" t="s">
        <v>586</v>
      </c>
      <c r="B36" s="29"/>
      <c r="C36" s="35" t="s">
        <v>138</v>
      </c>
      <c r="D36" s="35" t="s">
        <v>139</v>
      </c>
      <c r="E36" s="35" t="s">
        <v>140</v>
      </c>
      <c r="F36" s="35" t="s">
        <v>141</v>
      </c>
      <c r="G36" s="35" t="s">
        <v>43</v>
      </c>
      <c r="H36" s="35" t="s">
        <v>44</v>
      </c>
      <c r="I36" s="35" t="s">
        <v>150</v>
      </c>
      <c r="J36" s="35" t="s">
        <v>112</v>
      </c>
      <c r="K36" s="35" t="s">
        <v>155</v>
      </c>
      <c r="L36" s="36">
        <v>4200000</v>
      </c>
      <c r="M36" s="37">
        <v>130</v>
      </c>
      <c r="N36" s="32">
        <f t="shared" si="0"/>
        <v>5460000</v>
      </c>
    </row>
    <row r="37" spans="1:14" s="15" customFormat="1" ht="15">
      <c r="A37" s="28" t="s">
        <v>587</v>
      </c>
      <c r="B37" s="29"/>
      <c r="C37" s="35" t="s">
        <v>142</v>
      </c>
      <c r="D37" s="35" t="s">
        <v>143</v>
      </c>
      <c r="E37" s="35" t="s">
        <v>144</v>
      </c>
      <c r="F37" s="35" t="s">
        <v>145</v>
      </c>
      <c r="G37" s="35" t="s">
        <v>43</v>
      </c>
      <c r="H37" s="35" t="s">
        <v>44</v>
      </c>
      <c r="I37" s="35" t="s">
        <v>151</v>
      </c>
      <c r="J37" s="35" t="s">
        <v>153</v>
      </c>
      <c r="K37" s="35" t="s">
        <v>115</v>
      </c>
      <c r="L37" s="36">
        <v>4200000</v>
      </c>
      <c r="M37" s="37">
        <v>110</v>
      </c>
      <c r="N37" s="32">
        <f t="shared" si="0"/>
        <v>4620000</v>
      </c>
    </row>
    <row r="38" spans="1:14" s="15" customFormat="1" ht="15">
      <c r="A38" s="28" t="s">
        <v>588</v>
      </c>
      <c r="B38" s="29"/>
      <c r="C38" s="35" t="s">
        <v>146</v>
      </c>
      <c r="D38" s="35" t="s">
        <v>147</v>
      </c>
      <c r="E38" s="35" t="s">
        <v>148</v>
      </c>
      <c r="F38" s="35" t="s">
        <v>149</v>
      </c>
      <c r="G38" s="35" t="s">
        <v>43</v>
      </c>
      <c r="H38" s="35" t="s">
        <v>44</v>
      </c>
      <c r="I38" s="35" t="s">
        <v>152</v>
      </c>
      <c r="J38" s="35" t="s">
        <v>154</v>
      </c>
      <c r="K38" s="35" t="s">
        <v>115</v>
      </c>
      <c r="L38" s="36">
        <v>4200000</v>
      </c>
      <c r="M38" s="37">
        <v>110</v>
      </c>
      <c r="N38" s="32">
        <f t="shared" si="0"/>
        <v>4620000</v>
      </c>
    </row>
    <row r="39" spans="1:14" s="15" customFormat="1" ht="15">
      <c r="A39" s="28"/>
      <c r="B39" s="26" t="s">
        <v>156</v>
      </c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37"/>
      <c r="N39" s="32">
        <f t="shared" si="0"/>
        <v>0</v>
      </c>
    </row>
    <row r="40" spans="1:14" s="15" customFormat="1" ht="15">
      <c r="A40" s="28" t="s">
        <v>589</v>
      </c>
      <c r="B40" s="29"/>
      <c r="C40" s="35" t="s">
        <v>157</v>
      </c>
      <c r="D40" s="35" t="s">
        <v>158</v>
      </c>
      <c r="E40" s="35" t="s">
        <v>159</v>
      </c>
      <c r="F40" s="35" t="s">
        <v>160</v>
      </c>
      <c r="G40" s="35" t="s">
        <v>43</v>
      </c>
      <c r="H40" s="35" t="s">
        <v>44</v>
      </c>
      <c r="I40" s="35" t="s">
        <v>176</v>
      </c>
      <c r="J40" s="35" t="s">
        <v>50</v>
      </c>
      <c r="K40" s="35" t="s">
        <v>136</v>
      </c>
      <c r="L40" s="36">
        <v>5880000</v>
      </c>
      <c r="M40" s="37">
        <v>100</v>
      </c>
      <c r="N40" s="32">
        <f t="shared" si="0"/>
        <v>5880000</v>
      </c>
    </row>
    <row r="41" spans="1:14" s="15" customFormat="1" ht="15">
      <c r="A41" s="28" t="s">
        <v>590</v>
      </c>
      <c r="B41" s="29"/>
      <c r="C41" s="35" t="s">
        <v>161</v>
      </c>
      <c r="D41" s="35" t="s">
        <v>162</v>
      </c>
      <c r="E41" s="35" t="s">
        <v>163</v>
      </c>
      <c r="F41" s="35" t="s">
        <v>164</v>
      </c>
      <c r="G41" s="35" t="s">
        <v>43</v>
      </c>
      <c r="H41" s="35" t="s">
        <v>44</v>
      </c>
      <c r="I41" s="35" t="s">
        <v>177</v>
      </c>
      <c r="J41" s="35" t="s">
        <v>110</v>
      </c>
      <c r="K41" s="35" t="s">
        <v>136</v>
      </c>
      <c r="L41" s="36">
        <v>5880000</v>
      </c>
      <c r="M41" s="37">
        <v>100</v>
      </c>
      <c r="N41" s="32">
        <f t="shared" si="0"/>
        <v>5880000</v>
      </c>
    </row>
    <row r="42" spans="1:14" s="15" customFormat="1" ht="15">
      <c r="A42" s="28" t="s">
        <v>591</v>
      </c>
      <c r="B42" s="29"/>
      <c r="C42" s="35" t="s">
        <v>165</v>
      </c>
      <c r="D42" s="35" t="s">
        <v>166</v>
      </c>
      <c r="E42" s="35" t="s">
        <v>122</v>
      </c>
      <c r="F42" s="35" t="s">
        <v>167</v>
      </c>
      <c r="G42" s="35" t="s">
        <v>43</v>
      </c>
      <c r="H42" s="35" t="s">
        <v>44</v>
      </c>
      <c r="I42" s="35" t="s">
        <v>177</v>
      </c>
      <c r="J42" s="35" t="s">
        <v>50</v>
      </c>
      <c r="K42" s="35" t="s">
        <v>136</v>
      </c>
      <c r="L42" s="36">
        <v>5880000</v>
      </c>
      <c r="M42" s="37">
        <v>100</v>
      </c>
      <c r="N42" s="32">
        <f t="shared" si="0"/>
        <v>5880000</v>
      </c>
    </row>
    <row r="43" spans="1:14" s="11" customFormat="1" ht="15">
      <c r="A43" s="28" t="s">
        <v>592</v>
      </c>
      <c r="B43" s="29"/>
      <c r="C43" s="35" t="s">
        <v>168</v>
      </c>
      <c r="D43" s="35" t="s">
        <v>169</v>
      </c>
      <c r="E43" s="35" t="s">
        <v>170</v>
      </c>
      <c r="F43" s="35" t="s">
        <v>171</v>
      </c>
      <c r="G43" s="35" t="s">
        <v>43</v>
      </c>
      <c r="H43" s="35" t="s">
        <v>44</v>
      </c>
      <c r="I43" s="35" t="s">
        <v>178</v>
      </c>
      <c r="J43" s="35" t="s">
        <v>50</v>
      </c>
      <c r="K43" s="35" t="s">
        <v>136</v>
      </c>
      <c r="L43" s="36">
        <v>5880000</v>
      </c>
      <c r="M43" s="37">
        <v>100</v>
      </c>
      <c r="N43" s="32">
        <f t="shared" si="0"/>
        <v>5880000</v>
      </c>
    </row>
    <row r="44" spans="1:14" s="11" customFormat="1" ht="15">
      <c r="A44" s="28" t="s">
        <v>593</v>
      </c>
      <c r="B44" s="29"/>
      <c r="C44" s="35" t="s">
        <v>172</v>
      </c>
      <c r="D44" s="35" t="s">
        <v>173</v>
      </c>
      <c r="E44" s="35" t="s">
        <v>174</v>
      </c>
      <c r="F44" s="35" t="s">
        <v>175</v>
      </c>
      <c r="G44" s="35" t="s">
        <v>43</v>
      </c>
      <c r="H44" s="35" t="s">
        <v>44</v>
      </c>
      <c r="I44" s="35" t="s">
        <v>179</v>
      </c>
      <c r="J44" s="35" t="s">
        <v>50</v>
      </c>
      <c r="K44" s="35" t="s">
        <v>136</v>
      </c>
      <c r="L44" s="36">
        <v>5880000</v>
      </c>
      <c r="M44" s="37">
        <v>100</v>
      </c>
      <c r="N44" s="32">
        <f t="shared" si="0"/>
        <v>5880000</v>
      </c>
    </row>
    <row r="45" spans="1:14" s="15" customFormat="1" ht="15">
      <c r="A45" s="28"/>
      <c r="B45" s="29" t="s">
        <v>30</v>
      </c>
      <c r="C45" s="29"/>
      <c r="D45" s="29"/>
      <c r="E45" s="29"/>
      <c r="F45" s="29"/>
      <c r="G45" s="29"/>
      <c r="H45" s="29"/>
      <c r="I45" s="30"/>
      <c r="J45" s="29"/>
      <c r="K45" s="29"/>
      <c r="L45" s="31"/>
      <c r="M45" s="24"/>
      <c r="N45" s="32">
        <f t="shared" si="0"/>
        <v>0</v>
      </c>
    </row>
    <row r="46" spans="1:14" s="11" customFormat="1" ht="15">
      <c r="A46" s="28"/>
      <c r="B46" s="24" t="s">
        <v>34</v>
      </c>
      <c r="C46" s="28"/>
      <c r="D46" s="28"/>
      <c r="E46" s="28"/>
      <c r="F46" s="28"/>
      <c r="G46" s="28"/>
      <c r="H46" s="28"/>
      <c r="I46" s="40"/>
      <c r="J46" s="28"/>
      <c r="K46" s="28"/>
      <c r="L46" s="41"/>
      <c r="M46" s="37"/>
      <c r="N46" s="32">
        <f t="shared" si="0"/>
        <v>0</v>
      </c>
    </row>
    <row r="47" spans="1:14" s="11" customFormat="1" ht="15">
      <c r="A47" s="28" t="s">
        <v>594</v>
      </c>
      <c r="B47" s="29"/>
      <c r="C47" s="35" t="s">
        <v>180</v>
      </c>
      <c r="D47" s="35" t="s">
        <v>181</v>
      </c>
      <c r="E47" s="35" t="s">
        <v>182</v>
      </c>
      <c r="F47" s="35" t="s">
        <v>183</v>
      </c>
      <c r="G47" s="35" t="s">
        <v>188</v>
      </c>
      <c r="H47" s="35" t="s">
        <v>44</v>
      </c>
      <c r="I47" s="35" t="s">
        <v>189</v>
      </c>
      <c r="J47" s="35" t="s">
        <v>191</v>
      </c>
      <c r="K47" s="35" t="s">
        <v>136</v>
      </c>
      <c r="L47" s="36">
        <v>4200000</v>
      </c>
      <c r="M47" s="37">
        <v>100</v>
      </c>
      <c r="N47" s="32">
        <f t="shared" si="0"/>
        <v>4200000</v>
      </c>
    </row>
    <row r="48" spans="1:14" s="11" customFormat="1" ht="15">
      <c r="A48" s="28" t="s">
        <v>595</v>
      </c>
      <c r="B48" s="29"/>
      <c r="C48" s="35" t="s">
        <v>184</v>
      </c>
      <c r="D48" s="35" t="s">
        <v>185</v>
      </c>
      <c r="E48" s="35" t="s">
        <v>186</v>
      </c>
      <c r="F48" s="35" t="s">
        <v>187</v>
      </c>
      <c r="G48" s="35" t="s">
        <v>188</v>
      </c>
      <c r="H48" s="35" t="s">
        <v>44</v>
      </c>
      <c r="I48" s="35" t="s">
        <v>190</v>
      </c>
      <c r="J48" s="35" t="s">
        <v>192</v>
      </c>
      <c r="K48" s="35" t="s">
        <v>136</v>
      </c>
      <c r="L48" s="36">
        <v>4200000</v>
      </c>
      <c r="M48" s="37">
        <v>100</v>
      </c>
      <c r="N48" s="32">
        <f t="shared" si="0"/>
        <v>4200000</v>
      </c>
    </row>
    <row r="49" spans="1:14" s="11" customFormat="1" ht="15">
      <c r="A49" s="28"/>
      <c r="B49" s="24" t="s">
        <v>98</v>
      </c>
      <c r="C49" s="28"/>
      <c r="D49" s="28"/>
      <c r="E49" s="28"/>
      <c r="F49" s="28"/>
      <c r="G49" s="28"/>
      <c r="H49" s="28"/>
      <c r="I49" s="40"/>
      <c r="J49" s="28"/>
      <c r="K49" s="28"/>
      <c r="L49" s="41"/>
      <c r="M49" s="37"/>
      <c r="N49" s="32">
        <f t="shared" si="0"/>
        <v>0</v>
      </c>
    </row>
    <row r="50" spans="1:14" s="11" customFormat="1" ht="15">
      <c r="A50" s="28" t="s">
        <v>596</v>
      </c>
      <c r="B50" s="29"/>
      <c r="C50" s="35" t="s">
        <v>193</v>
      </c>
      <c r="D50" s="35" t="s">
        <v>194</v>
      </c>
      <c r="E50" s="35" t="s">
        <v>195</v>
      </c>
      <c r="F50" s="35" t="s">
        <v>196</v>
      </c>
      <c r="G50" s="35" t="s">
        <v>188</v>
      </c>
      <c r="H50" s="35" t="s">
        <v>44</v>
      </c>
      <c r="I50" s="35" t="s">
        <v>225</v>
      </c>
      <c r="J50" s="35" t="s">
        <v>232</v>
      </c>
      <c r="K50" s="35" t="s">
        <v>136</v>
      </c>
      <c r="L50" s="36">
        <v>4680000</v>
      </c>
      <c r="M50" s="37">
        <v>100</v>
      </c>
      <c r="N50" s="32">
        <f t="shared" si="0"/>
        <v>4680000</v>
      </c>
    </row>
    <row r="51" spans="1:14" s="11" customFormat="1" ht="15">
      <c r="A51" s="28" t="s">
        <v>597</v>
      </c>
      <c r="B51" s="29"/>
      <c r="C51" s="35" t="s">
        <v>197</v>
      </c>
      <c r="D51" s="35" t="s">
        <v>198</v>
      </c>
      <c r="E51" s="35" t="s">
        <v>199</v>
      </c>
      <c r="F51" s="35" t="s">
        <v>200</v>
      </c>
      <c r="G51" s="35" t="s">
        <v>188</v>
      </c>
      <c r="H51" s="35" t="s">
        <v>44</v>
      </c>
      <c r="I51" s="35" t="s">
        <v>226</v>
      </c>
      <c r="J51" s="35" t="s">
        <v>114</v>
      </c>
      <c r="K51" s="35" t="s">
        <v>136</v>
      </c>
      <c r="L51" s="36">
        <v>4680000</v>
      </c>
      <c r="M51" s="37">
        <v>100</v>
      </c>
      <c r="N51" s="32">
        <f t="shared" si="0"/>
        <v>4680000</v>
      </c>
    </row>
    <row r="52" spans="1:14" s="11" customFormat="1" ht="15">
      <c r="A52" s="28" t="s">
        <v>598</v>
      </c>
      <c r="B52" s="29"/>
      <c r="C52" s="35" t="s">
        <v>201</v>
      </c>
      <c r="D52" s="35" t="s">
        <v>202</v>
      </c>
      <c r="E52" s="35" t="s">
        <v>203</v>
      </c>
      <c r="F52" s="35" t="s">
        <v>204</v>
      </c>
      <c r="G52" s="35" t="s">
        <v>188</v>
      </c>
      <c r="H52" s="35" t="s">
        <v>44</v>
      </c>
      <c r="I52" s="35" t="s">
        <v>227</v>
      </c>
      <c r="J52" s="35" t="s">
        <v>233</v>
      </c>
      <c r="K52" s="35" t="s">
        <v>136</v>
      </c>
      <c r="L52" s="36">
        <v>4680000</v>
      </c>
      <c r="M52" s="37">
        <v>100</v>
      </c>
      <c r="N52" s="32">
        <f t="shared" si="0"/>
        <v>4680000</v>
      </c>
    </row>
    <row r="53" spans="1:14" s="11" customFormat="1" ht="15">
      <c r="A53" s="28" t="s">
        <v>599</v>
      </c>
      <c r="B53" s="29"/>
      <c r="C53" s="35" t="s">
        <v>205</v>
      </c>
      <c r="D53" s="35" t="s">
        <v>206</v>
      </c>
      <c r="E53" s="35" t="s">
        <v>207</v>
      </c>
      <c r="F53" s="35" t="s">
        <v>208</v>
      </c>
      <c r="G53" s="35" t="s">
        <v>188</v>
      </c>
      <c r="H53" s="35" t="s">
        <v>44</v>
      </c>
      <c r="I53" s="35" t="s">
        <v>228</v>
      </c>
      <c r="J53" s="35" t="s">
        <v>234</v>
      </c>
      <c r="K53" s="35" t="s">
        <v>136</v>
      </c>
      <c r="L53" s="36">
        <v>4680000</v>
      </c>
      <c r="M53" s="37">
        <v>100</v>
      </c>
      <c r="N53" s="32">
        <f t="shared" si="0"/>
        <v>4680000</v>
      </c>
    </row>
    <row r="54" spans="1:14" s="11" customFormat="1" ht="15">
      <c r="A54" s="28" t="s">
        <v>600</v>
      </c>
      <c r="B54" s="29"/>
      <c r="C54" s="35" t="s">
        <v>209</v>
      </c>
      <c r="D54" s="35" t="s">
        <v>210</v>
      </c>
      <c r="E54" s="35" t="s">
        <v>211</v>
      </c>
      <c r="F54" s="35" t="s">
        <v>212</v>
      </c>
      <c r="G54" s="35" t="s">
        <v>188</v>
      </c>
      <c r="H54" s="35" t="s">
        <v>44</v>
      </c>
      <c r="I54" s="35" t="s">
        <v>228</v>
      </c>
      <c r="J54" s="35" t="s">
        <v>235</v>
      </c>
      <c r="K54" s="35" t="s">
        <v>136</v>
      </c>
      <c r="L54" s="36">
        <v>4680000</v>
      </c>
      <c r="M54" s="37">
        <v>100</v>
      </c>
      <c r="N54" s="32">
        <f t="shared" si="0"/>
        <v>4680000</v>
      </c>
    </row>
    <row r="55" spans="1:14" s="11" customFormat="1" ht="15">
      <c r="A55" s="28" t="s">
        <v>601</v>
      </c>
      <c r="B55" s="29"/>
      <c r="C55" s="35" t="s">
        <v>213</v>
      </c>
      <c r="D55" s="35" t="s">
        <v>214</v>
      </c>
      <c r="E55" s="35" t="s">
        <v>215</v>
      </c>
      <c r="F55" s="35" t="s">
        <v>216</v>
      </c>
      <c r="G55" s="35" t="s">
        <v>188</v>
      </c>
      <c r="H55" s="35" t="s">
        <v>44</v>
      </c>
      <c r="I55" s="35" t="s">
        <v>229</v>
      </c>
      <c r="J55" s="35" t="s">
        <v>235</v>
      </c>
      <c r="K55" s="35" t="s">
        <v>136</v>
      </c>
      <c r="L55" s="36">
        <v>4680000</v>
      </c>
      <c r="M55" s="37">
        <v>100</v>
      </c>
      <c r="N55" s="32">
        <f t="shared" si="0"/>
        <v>4680000</v>
      </c>
    </row>
    <row r="56" spans="1:14" s="11" customFormat="1" ht="15">
      <c r="A56" s="28" t="s">
        <v>602</v>
      </c>
      <c r="B56" s="29"/>
      <c r="C56" s="35" t="s">
        <v>217</v>
      </c>
      <c r="D56" s="35" t="s">
        <v>218</v>
      </c>
      <c r="E56" s="35" t="s">
        <v>219</v>
      </c>
      <c r="F56" s="35" t="s">
        <v>220</v>
      </c>
      <c r="G56" s="35" t="s">
        <v>188</v>
      </c>
      <c r="H56" s="35" t="s">
        <v>44</v>
      </c>
      <c r="I56" s="35" t="s">
        <v>230</v>
      </c>
      <c r="J56" s="35" t="s">
        <v>52</v>
      </c>
      <c r="K56" s="35" t="s">
        <v>136</v>
      </c>
      <c r="L56" s="36">
        <v>4680000</v>
      </c>
      <c r="M56" s="37">
        <v>100</v>
      </c>
      <c r="N56" s="32">
        <f t="shared" si="0"/>
        <v>4680000</v>
      </c>
    </row>
    <row r="57" spans="1:14" s="11" customFormat="1" ht="15">
      <c r="A57" s="28" t="s">
        <v>603</v>
      </c>
      <c r="B57" s="29"/>
      <c r="C57" s="35" t="s">
        <v>221</v>
      </c>
      <c r="D57" s="35" t="s">
        <v>222</v>
      </c>
      <c r="E57" s="35" t="s">
        <v>223</v>
      </c>
      <c r="F57" s="35" t="s">
        <v>224</v>
      </c>
      <c r="G57" s="35" t="s">
        <v>188</v>
      </c>
      <c r="H57" s="35" t="s">
        <v>44</v>
      </c>
      <c r="I57" s="35" t="s">
        <v>231</v>
      </c>
      <c r="J57" s="35" t="s">
        <v>110</v>
      </c>
      <c r="K57" s="35" t="s">
        <v>136</v>
      </c>
      <c r="L57" s="36">
        <v>4680000</v>
      </c>
      <c r="M57" s="37">
        <v>100</v>
      </c>
      <c r="N57" s="32">
        <f t="shared" si="0"/>
        <v>4680000</v>
      </c>
    </row>
    <row r="58" spans="1:14" s="11" customFormat="1" ht="15">
      <c r="A58" s="28"/>
      <c r="B58" s="25" t="s">
        <v>116</v>
      </c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37"/>
      <c r="N58" s="32"/>
    </row>
    <row r="59" spans="1:14" s="11" customFormat="1" ht="15">
      <c r="A59" s="28" t="s">
        <v>604</v>
      </c>
      <c r="B59" s="29"/>
      <c r="C59" s="35" t="s">
        <v>124</v>
      </c>
      <c r="D59" s="35" t="s">
        <v>125</v>
      </c>
      <c r="E59" s="35" t="s">
        <v>126</v>
      </c>
      <c r="F59" s="35" t="s">
        <v>127</v>
      </c>
      <c r="G59" s="35" t="s">
        <v>188</v>
      </c>
      <c r="H59" s="35" t="s">
        <v>44</v>
      </c>
      <c r="I59" s="35" t="s">
        <v>133</v>
      </c>
      <c r="J59" s="35" t="s">
        <v>109</v>
      </c>
      <c r="K59" s="35" t="s">
        <v>136</v>
      </c>
      <c r="L59" s="36">
        <v>4200000</v>
      </c>
      <c r="M59" s="37">
        <v>100</v>
      </c>
      <c r="N59" s="32">
        <f aca="true" t="shared" si="1" ref="N59:N73">L59*M59/100</f>
        <v>4200000</v>
      </c>
    </row>
    <row r="60" spans="1:14" s="11" customFormat="1" ht="15">
      <c r="A60" s="28" t="s">
        <v>605</v>
      </c>
      <c r="B60" s="29"/>
      <c r="C60" s="35" t="s">
        <v>240</v>
      </c>
      <c r="D60" s="35" t="s">
        <v>241</v>
      </c>
      <c r="E60" s="35" t="s">
        <v>163</v>
      </c>
      <c r="F60" s="35" t="s">
        <v>242</v>
      </c>
      <c r="G60" s="35" t="s">
        <v>188</v>
      </c>
      <c r="H60" s="35" t="s">
        <v>44</v>
      </c>
      <c r="I60" s="35" t="s">
        <v>265</v>
      </c>
      <c r="J60" s="35" t="s">
        <v>114</v>
      </c>
      <c r="K60" s="35" t="s">
        <v>136</v>
      </c>
      <c r="L60" s="36">
        <v>4200000</v>
      </c>
      <c r="M60" s="37">
        <v>100</v>
      </c>
      <c r="N60" s="32">
        <f t="shared" si="1"/>
        <v>4200000</v>
      </c>
    </row>
    <row r="61" spans="1:14" s="11" customFormat="1" ht="15">
      <c r="A61" s="28" t="s">
        <v>606</v>
      </c>
      <c r="B61" s="29"/>
      <c r="C61" s="35" t="s">
        <v>243</v>
      </c>
      <c r="D61" s="35" t="s">
        <v>244</v>
      </c>
      <c r="E61" s="35" t="s">
        <v>245</v>
      </c>
      <c r="F61" s="35" t="s">
        <v>246</v>
      </c>
      <c r="G61" s="35" t="s">
        <v>188</v>
      </c>
      <c r="H61" s="35" t="s">
        <v>44</v>
      </c>
      <c r="I61" s="35" t="s">
        <v>266</v>
      </c>
      <c r="J61" s="35" t="s">
        <v>109</v>
      </c>
      <c r="K61" s="35" t="s">
        <v>136</v>
      </c>
      <c r="L61" s="36">
        <v>4200000</v>
      </c>
      <c r="M61" s="37">
        <v>100</v>
      </c>
      <c r="N61" s="32">
        <f t="shared" si="1"/>
        <v>4200000</v>
      </c>
    </row>
    <row r="62" spans="1:14" s="11" customFormat="1" ht="15">
      <c r="A62" s="28" t="s">
        <v>607</v>
      </c>
      <c r="B62" s="29"/>
      <c r="C62" s="35" t="s">
        <v>247</v>
      </c>
      <c r="D62" s="35" t="s">
        <v>248</v>
      </c>
      <c r="E62" s="35" t="s">
        <v>249</v>
      </c>
      <c r="F62" s="35" t="s">
        <v>250</v>
      </c>
      <c r="G62" s="35" t="s">
        <v>188</v>
      </c>
      <c r="H62" s="35" t="s">
        <v>44</v>
      </c>
      <c r="I62" s="35" t="s">
        <v>190</v>
      </c>
      <c r="J62" s="35" t="s">
        <v>192</v>
      </c>
      <c r="K62" s="35" t="s">
        <v>136</v>
      </c>
      <c r="L62" s="36">
        <v>4200000</v>
      </c>
      <c r="M62" s="37">
        <v>100</v>
      </c>
      <c r="N62" s="32">
        <f t="shared" si="1"/>
        <v>4200000</v>
      </c>
    </row>
    <row r="63" spans="1:14" s="11" customFormat="1" ht="15">
      <c r="A63" s="28" t="s">
        <v>608</v>
      </c>
      <c r="B63" s="29"/>
      <c r="C63" s="35" t="s">
        <v>251</v>
      </c>
      <c r="D63" s="35" t="s">
        <v>252</v>
      </c>
      <c r="E63" s="35" t="s">
        <v>253</v>
      </c>
      <c r="F63" s="35" t="s">
        <v>254</v>
      </c>
      <c r="G63" s="35" t="s">
        <v>188</v>
      </c>
      <c r="H63" s="35" t="s">
        <v>44</v>
      </c>
      <c r="I63" s="35" t="s">
        <v>267</v>
      </c>
      <c r="J63" s="35" t="s">
        <v>192</v>
      </c>
      <c r="K63" s="35" t="s">
        <v>136</v>
      </c>
      <c r="L63" s="36">
        <v>4200000</v>
      </c>
      <c r="M63" s="37">
        <v>100</v>
      </c>
      <c r="N63" s="32">
        <f t="shared" si="1"/>
        <v>4200000</v>
      </c>
    </row>
    <row r="64" spans="1:14" s="11" customFormat="1" ht="15">
      <c r="A64" s="28" t="s">
        <v>609</v>
      </c>
      <c r="B64" s="29"/>
      <c r="C64" s="35" t="s">
        <v>255</v>
      </c>
      <c r="D64" s="35" t="s">
        <v>256</v>
      </c>
      <c r="E64" s="35" t="s">
        <v>257</v>
      </c>
      <c r="F64" s="35" t="s">
        <v>258</v>
      </c>
      <c r="G64" s="35" t="s">
        <v>188</v>
      </c>
      <c r="H64" s="35" t="s">
        <v>44</v>
      </c>
      <c r="I64" s="35" t="s">
        <v>268</v>
      </c>
      <c r="J64" s="35" t="s">
        <v>271</v>
      </c>
      <c r="K64" s="35" t="s">
        <v>136</v>
      </c>
      <c r="L64" s="36">
        <v>4200000</v>
      </c>
      <c r="M64" s="37">
        <v>100</v>
      </c>
      <c r="N64" s="32">
        <f t="shared" si="1"/>
        <v>4200000</v>
      </c>
    </row>
    <row r="65" spans="1:14" s="11" customFormat="1" ht="15">
      <c r="A65" s="28" t="s">
        <v>610</v>
      </c>
      <c r="B65" s="29"/>
      <c r="C65" s="35" t="s">
        <v>259</v>
      </c>
      <c r="D65" s="35" t="s">
        <v>260</v>
      </c>
      <c r="E65" s="35" t="s">
        <v>81</v>
      </c>
      <c r="F65" s="35" t="s">
        <v>261</v>
      </c>
      <c r="G65" s="35" t="s">
        <v>188</v>
      </c>
      <c r="H65" s="35" t="s">
        <v>44</v>
      </c>
      <c r="I65" s="35" t="s">
        <v>269</v>
      </c>
      <c r="J65" s="35" t="s">
        <v>272</v>
      </c>
      <c r="K65" s="35" t="s">
        <v>136</v>
      </c>
      <c r="L65" s="36">
        <v>4200000</v>
      </c>
      <c r="M65" s="37">
        <v>100</v>
      </c>
      <c r="N65" s="32">
        <f t="shared" si="1"/>
        <v>4200000</v>
      </c>
    </row>
    <row r="66" spans="1:14" s="11" customFormat="1" ht="15">
      <c r="A66" s="28" t="s">
        <v>611</v>
      </c>
      <c r="B66" s="29"/>
      <c r="C66" s="35" t="s">
        <v>262</v>
      </c>
      <c r="D66" s="35" t="s">
        <v>263</v>
      </c>
      <c r="E66" s="35" t="s">
        <v>69</v>
      </c>
      <c r="F66" s="35" t="s">
        <v>264</v>
      </c>
      <c r="G66" s="35" t="s">
        <v>188</v>
      </c>
      <c r="H66" s="35" t="s">
        <v>44</v>
      </c>
      <c r="I66" s="35" t="s">
        <v>269</v>
      </c>
      <c r="J66" s="35" t="s">
        <v>235</v>
      </c>
      <c r="K66" s="35" t="s">
        <v>136</v>
      </c>
      <c r="L66" s="36">
        <v>4200000</v>
      </c>
      <c r="M66" s="37">
        <v>100</v>
      </c>
      <c r="N66" s="32">
        <f t="shared" si="1"/>
        <v>4200000</v>
      </c>
    </row>
    <row r="67" spans="1:14" s="11" customFormat="1" ht="15">
      <c r="A67" s="28" t="s">
        <v>612</v>
      </c>
      <c r="B67" s="29"/>
      <c r="C67" s="35" t="s">
        <v>273</v>
      </c>
      <c r="D67" s="35" t="s">
        <v>274</v>
      </c>
      <c r="E67" s="35" t="s">
        <v>275</v>
      </c>
      <c r="F67" s="35" t="s">
        <v>276</v>
      </c>
      <c r="G67" s="35" t="s">
        <v>188</v>
      </c>
      <c r="H67" s="35" t="s">
        <v>44</v>
      </c>
      <c r="I67" s="35" t="s">
        <v>277</v>
      </c>
      <c r="J67" s="35" t="s">
        <v>109</v>
      </c>
      <c r="K67" s="35" t="s">
        <v>136</v>
      </c>
      <c r="L67" s="36">
        <v>4200000</v>
      </c>
      <c r="M67" s="37">
        <v>100</v>
      </c>
      <c r="N67" s="32">
        <f t="shared" si="1"/>
        <v>4200000</v>
      </c>
    </row>
    <row r="68" spans="1:14" s="11" customFormat="1" ht="15">
      <c r="A68" s="28"/>
      <c r="B68" s="26" t="s">
        <v>137</v>
      </c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37"/>
      <c r="N68" s="32">
        <f t="shared" si="1"/>
        <v>0</v>
      </c>
    </row>
    <row r="69" spans="1:14" s="11" customFormat="1" ht="15">
      <c r="A69" s="28" t="s">
        <v>613</v>
      </c>
      <c r="B69" s="29"/>
      <c r="C69" s="35" t="s">
        <v>278</v>
      </c>
      <c r="D69" s="35" t="s">
        <v>279</v>
      </c>
      <c r="E69" s="35" t="s">
        <v>280</v>
      </c>
      <c r="F69" s="35" t="s">
        <v>281</v>
      </c>
      <c r="G69" s="35" t="s">
        <v>188</v>
      </c>
      <c r="H69" s="35" t="s">
        <v>44</v>
      </c>
      <c r="I69" s="35" t="s">
        <v>296</v>
      </c>
      <c r="J69" s="35" t="s">
        <v>112</v>
      </c>
      <c r="K69" s="35" t="s">
        <v>115</v>
      </c>
      <c r="L69" s="36">
        <v>5740000</v>
      </c>
      <c r="M69" s="37">
        <v>110</v>
      </c>
      <c r="N69" s="32">
        <f t="shared" si="1"/>
        <v>6314000</v>
      </c>
    </row>
    <row r="70" spans="1:14" s="11" customFormat="1" ht="15">
      <c r="A70" s="28" t="s">
        <v>614</v>
      </c>
      <c r="B70" s="29"/>
      <c r="C70" s="35" t="s">
        <v>282</v>
      </c>
      <c r="D70" s="35" t="s">
        <v>283</v>
      </c>
      <c r="E70" s="35" t="s">
        <v>284</v>
      </c>
      <c r="F70" s="35" t="s">
        <v>285</v>
      </c>
      <c r="G70" s="35" t="s">
        <v>188</v>
      </c>
      <c r="H70" s="35" t="s">
        <v>44</v>
      </c>
      <c r="I70" s="35" t="s">
        <v>297</v>
      </c>
      <c r="J70" s="35" t="s">
        <v>154</v>
      </c>
      <c r="K70" s="35" t="s">
        <v>115</v>
      </c>
      <c r="L70" s="36">
        <v>5740000</v>
      </c>
      <c r="M70" s="37">
        <v>110</v>
      </c>
      <c r="N70" s="32">
        <f t="shared" si="1"/>
        <v>6314000</v>
      </c>
    </row>
    <row r="71" spans="1:14" s="11" customFormat="1" ht="15">
      <c r="A71" s="28" t="s">
        <v>615</v>
      </c>
      <c r="B71" s="29"/>
      <c r="C71" s="35" t="s">
        <v>286</v>
      </c>
      <c r="D71" s="35" t="s">
        <v>287</v>
      </c>
      <c r="E71" s="35" t="s">
        <v>288</v>
      </c>
      <c r="F71" s="35" t="s">
        <v>289</v>
      </c>
      <c r="G71" s="35" t="s">
        <v>188</v>
      </c>
      <c r="H71" s="35" t="s">
        <v>44</v>
      </c>
      <c r="I71" s="35" t="s">
        <v>298</v>
      </c>
      <c r="J71" s="35" t="s">
        <v>154</v>
      </c>
      <c r="K71" s="35" t="s">
        <v>115</v>
      </c>
      <c r="L71" s="36">
        <v>5740000</v>
      </c>
      <c r="M71" s="37">
        <v>110</v>
      </c>
      <c r="N71" s="32">
        <f t="shared" si="1"/>
        <v>6314000</v>
      </c>
    </row>
    <row r="72" spans="1:14" s="11" customFormat="1" ht="15">
      <c r="A72" s="28" t="s">
        <v>616</v>
      </c>
      <c r="B72" s="29"/>
      <c r="C72" s="35" t="s">
        <v>290</v>
      </c>
      <c r="D72" s="35" t="s">
        <v>291</v>
      </c>
      <c r="E72" s="35" t="s">
        <v>292</v>
      </c>
      <c r="F72" s="35" t="s">
        <v>250</v>
      </c>
      <c r="G72" s="35" t="s">
        <v>188</v>
      </c>
      <c r="H72" s="35" t="s">
        <v>44</v>
      </c>
      <c r="I72" s="35" t="s">
        <v>299</v>
      </c>
      <c r="J72" s="35" t="s">
        <v>153</v>
      </c>
      <c r="K72" s="35" t="s">
        <v>136</v>
      </c>
      <c r="L72" s="36">
        <v>5740000</v>
      </c>
      <c r="M72" s="37">
        <v>100</v>
      </c>
      <c r="N72" s="32">
        <f t="shared" si="1"/>
        <v>5740000</v>
      </c>
    </row>
    <row r="73" spans="1:14" s="11" customFormat="1" ht="15">
      <c r="A73" s="28" t="s">
        <v>617</v>
      </c>
      <c r="B73" s="29"/>
      <c r="C73" s="35" t="s">
        <v>293</v>
      </c>
      <c r="D73" s="35" t="s">
        <v>294</v>
      </c>
      <c r="E73" s="35" t="s">
        <v>163</v>
      </c>
      <c r="F73" s="35" t="s">
        <v>295</v>
      </c>
      <c r="G73" s="35" t="s">
        <v>188</v>
      </c>
      <c r="H73" s="35" t="s">
        <v>44</v>
      </c>
      <c r="I73" s="35" t="s">
        <v>300</v>
      </c>
      <c r="J73" s="35" t="s">
        <v>114</v>
      </c>
      <c r="K73" s="35" t="s">
        <v>136</v>
      </c>
      <c r="L73" s="36">
        <v>5740000</v>
      </c>
      <c r="M73" s="37">
        <v>100</v>
      </c>
      <c r="N73" s="32">
        <f t="shared" si="1"/>
        <v>5740000</v>
      </c>
    </row>
    <row r="74" spans="1:14" s="11" customFormat="1" ht="15">
      <c r="A74" s="28"/>
      <c r="B74" s="29" t="s">
        <v>156</v>
      </c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37"/>
      <c r="N74" s="32">
        <f aca="true" t="shared" si="2" ref="N74:N89">L74*M74/100</f>
        <v>0</v>
      </c>
    </row>
    <row r="75" spans="1:14" s="11" customFormat="1" ht="15">
      <c r="A75" s="28" t="s">
        <v>618</v>
      </c>
      <c r="B75" s="29"/>
      <c r="C75" s="35" t="s">
        <v>301</v>
      </c>
      <c r="D75" s="35" t="s">
        <v>302</v>
      </c>
      <c r="E75" s="35" t="s">
        <v>41</v>
      </c>
      <c r="F75" s="35" t="s">
        <v>303</v>
      </c>
      <c r="G75" s="35" t="s">
        <v>188</v>
      </c>
      <c r="H75" s="35" t="s">
        <v>44</v>
      </c>
      <c r="I75" s="35" t="s">
        <v>324</v>
      </c>
      <c r="J75" s="35" t="s">
        <v>154</v>
      </c>
      <c r="K75" s="35" t="s">
        <v>136</v>
      </c>
      <c r="L75" s="36">
        <v>4860000</v>
      </c>
      <c r="M75" s="37">
        <v>100</v>
      </c>
      <c r="N75" s="32">
        <f t="shared" si="2"/>
        <v>4860000</v>
      </c>
    </row>
    <row r="76" spans="1:14" s="11" customFormat="1" ht="15">
      <c r="A76" s="28" t="s">
        <v>619</v>
      </c>
      <c r="B76" s="29"/>
      <c r="C76" s="35" t="s">
        <v>304</v>
      </c>
      <c r="D76" s="35" t="s">
        <v>305</v>
      </c>
      <c r="E76" s="35" t="s">
        <v>163</v>
      </c>
      <c r="F76" s="35" t="s">
        <v>306</v>
      </c>
      <c r="G76" s="35" t="s">
        <v>188</v>
      </c>
      <c r="H76" s="35" t="s">
        <v>44</v>
      </c>
      <c r="I76" s="35" t="s">
        <v>325</v>
      </c>
      <c r="J76" s="35" t="s">
        <v>233</v>
      </c>
      <c r="K76" s="35" t="s">
        <v>136</v>
      </c>
      <c r="L76" s="36">
        <v>4860000</v>
      </c>
      <c r="M76" s="37">
        <v>100</v>
      </c>
      <c r="N76" s="32">
        <f t="shared" si="2"/>
        <v>4860000</v>
      </c>
    </row>
    <row r="77" spans="1:14" s="11" customFormat="1" ht="15">
      <c r="A77" s="28" t="s">
        <v>620</v>
      </c>
      <c r="B77" s="29"/>
      <c r="C77" s="35" t="s">
        <v>307</v>
      </c>
      <c r="D77" s="35" t="s">
        <v>308</v>
      </c>
      <c r="E77" s="35" t="s">
        <v>309</v>
      </c>
      <c r="F77" s="35" t="s">
        <v>310</v>
      </c>
      <c r="G77" s="35" t="s">
        <v>188</v>
      </c>
      <c r="H77" s="35" t="s">
        <v>44</v>
      </c>
      <c r="I77" s="35" t="s">
        <v>326</v>
      </c>
      <c r="J77" s="35" t="s">
        <v>272</v>
      </c>
      <c r="K77" s="35" t="s">
        <v>136</v>
      </c>
      <c r="L77" s="36">
        <v>4860000</v>
      </c>
      <c r="M77" s="37">
        <v>100</v>
      </c>
      <c r="N77" s="32">
        <f t="shared" si="2"/>
        <v>4860000</v>
      </c>
    </row>
    <row r="78" spans="1:14" s="11" customFormat="1" ht="15">
      <c r="A78" s="28" t="s">
        <v>621</v>
      </c>
      <c r="B78" s="29"/>
      <c r="C78" s="35" t="s">
        <v>311</v>
      </c>
      <c r="D78" s="35" t="s">
        <v>312</v>
      </c>
      <c r="E78" s="35" t="s">
        <v>313</v>
      </c>
      <c r="F78" s="35" t="s">
        <v>242</v>
      </c>
      <c r="G78" s="35" t="s">
        <v>188</v>
      </c>
      <c r="H78" s="35" t="s">
        <v>44</v>
      </c>
      <c r="I78" s="35" t="s">
        <v>270</v>
      </c>
      <c r="J78" s="35" t="s">
        <v>328</v>
      </c>
      <c r="K78" s="35" t="s">
        <v>136</v>
      </c>
      <c r="L78" s="36">
        <v>4860000</v>
      </c>
      <c r="M78" s="37">
        <v>100</v>
      </c>
      <c r="N78" s="32">
        <f t="shared" si="2"/>
        <v>4860000</v>
      </c>
    </row>
    <row r="79" spans="1:14" s="11" customFormat="1" ht="15">
      <c r="A79" s="28" t="s">
        <v>622</v>
      </c>
      <c r="B79" s="29"/>
      <c r="C79" s="35" t="s">
        <v>314</v>
      </c>
      <c r="D79" s="35" t="s">
        <v>315</v>
      </c>
      <c r="E79" s="35" t="s">
        <v>313</v>
      </c>
      <c r="F79" s="35" t="s">
        <v>316</v>
      </c>
      <c r="G79" s="35" t="s">
        <v>188</v>
      </c>
      <c r="H79" s="35" t="s">
        <v>44</v>
      </c>
      <c r="I79" s="35" t="s">
        <v>178</v>
      </c>
      <c r="J79" s="35" t="s">
        <v>329</v>
      </c>
      <c r="K79" s="35" t="s">
        <v>136</v>
      </c>
      <c r="L79" s="36">
        <v>4860000</v>
      </c>
      <c r="M79" s="37">
        <v>100</v>
      </c>
      <c r="N79" s="32">
        <f t="shared" si="2"/>
        <v>4860000</v>
      </c>
    </row>
    <row r="80" spans="1:14" s="11" customFormat="1" ht="15">
      <c r="A80" s="28" t="s">
        <v>623</v>
      </c>
      <c r="B80" s="29"/>
      <c r="C80" s="35" t="s">
        <v>317</v>
      </c>
      <c r="D80" s="35" t="s">
        <v>318</v>
      </c>
      <c r="E80" s="35" t="s">
        <v>319</v>
      </c>
      <c r="F80" s="35" t="s">
        <v>250</v>
      </c>
      <c r="G80" s="35" t="s">
        <v>188</v>
      </c>
      <c r="H80" s="35" t="s">
        <v>44</v>
      </c>
      <c r="I80" s="35" t="s">
        <v>178</v>
      </c>
      <c r="J80" s="35" t="s">
        <v>272</v>
      </c>
      <c r="K80" s="35" t="s">
        <v>136</v>
      </c>
      <c r="L80" s="36">
        <v>4860000</v>
      </c>
      <c r="M80" s="37">
        <v>100</v>
      </c>
      <c r="N80" s="32">
        <f t="shared" si="2"/>
        <v>4860000</v>
      </c>
    </row>
    <row r="81" spans="1:14" s="11" customFormat="1" ht="15">
      <c r="A81" s="28" t="s">
        <v>624</v>
      </c>
      <c r="B81" s="29"/>
      <c r="C81" s="35" t="s">
        <v>320</v>
      </c>
      <c r="D81" s="35" t="s">
        <v>321</v>
      </c>
      <c r="E81" s="35" t="s">
        <v>322</v>
      </c>
      <c r="F81" s="35" t="s">
        <v>323</v>
      </c>
      <c r="G81" s="35" t="s">
        <v>188</v>
      </c>
      <c r="H81" s="35" t="s">
        <v>44</v>
      </c>
      <c r="I81" s="35" t="s">
        <v>327</v>
      </c>
      <c r="J81" s="35" t="s">
        <v>135</v>
      </c>
      <c r="K81" s="35" t="s">
        <v>136</v>
      </c>
      <c r="L81" s="36">
        <v>4860000</v>
      </c>
      <c r="M81" s="37">
        <v>100</v>
      </c>
      <c r="N81" s="32">
        <f t="shared" si="2"/>
        <v>4860000</v>
      </c>
    </row>
    <row r="82" spans="1:14" s="11" customFormat="1" ht="15">
      <c r="A82" s="28"/>
      <c r="B82" s="29" t="s">
        <v>116</v>
      </c>
      <c r="C82" s="38"/>
      <c r="D82" s="38"/>
      <c r="E82" s="38"/>
      <c r="F82" s="38"/>
      <c r="G82" s="38"/>
      <c r="H82" s="38"/>
      <c r="I82" s="38"/>
      <c r="J82" s="38"/>
      <c r="K82" s="38"/>
      <c r="L82" s="39"/>
      <c r="M82" s="37"/>
      <c r="N82" s="32">
        <f t="shared" si="2"/>
        <v>0</v>
      </c>
    </row>
    <row r="83" spans="1:14" s="11" customFormat="1" ht="15">
      <c r="A83" s="28" t="s">
        <v>625</v>
      </c>
      <c r="B83" s="29"/>
      <c r="C83" s="42" t="s">
        <v>330</v>
      </c>
      <c r="D83" s="42" t="s">
        <v>331</v>
      </c>
      <c r="E83" s="42" t="s">
        <v>332</v>
      </c>
      <c r="F83" s="42" t="s">
        <v>333</v>
      </c>
      <c r="G83" s="43" t="s">
        <v>188</v>
      </c>
      <c r="H83" s="44" t="s">
        <v>334</v>
      </c>
      <c r="I83" s="45" t="s">
        <v>335</v>
      </c>
      <c r="J83" s="46">
        <v>78</v>
      </c>
      <c r="K83" s="42" t="s">
        <v>136</v>
      </c>
      <c r="L83" s="47">
        <v>4030000</v>
      </c>
      <c r="M83" s="37">
        <v>100</v>
      </c>
      <c r="N83" s="32">
        <f t="shared" si="2"/>
        <v>4030000</v>
      </c>
    </row>
    <row r="84" spans="1:14" s="11" customFormat="1" ht="15">
      <c r="A84" s="28"/>
      <c r="B84" s="29" t="s">
        <v>356</v>
      </c>
      <c r="C84" s="38"/>
      <c r="D84" s="38"/>
      <c r="E84" s="38"/>
      <c r="F84" s="38"/>
      <c r="G84" s="38"/>
      <c r="H84" s="38"/>
      <c r="I84" s="38"/>
      <c r="J84" s="38"/>
      <c r="K84" s="38"/>
      <c r="L84" s="39"/>
      <c r="M84" s="37"/>
      <c r="N84" s="32">
        <f t="shared" si="2"/>
        <v>0</v>
      </c>
    </row>
    <row r="85" spans="1:14" s="11" customFormat="1" ht="15">
      <c r="A85" s="28" t="s">
        <v>626</v>
      </c>
      <c r="B85" s="29"/>
      <c r="C85" s="42" t="s">
        <v>336</v>
      </c>
      <c r="D85" s="42" t="s">
        <v>337</v>
      </c>
      <c r="E85" s="42" t="s">
        <v>338</v>
      </c>
      <c r="F85" s="42" t="s">
        <v>339</v>
      </c>
      <c r="G85" s="43" t="s">
        <v>188</v>
      </c>
      <c r="H85" s="44" t="s">
        <v>334</v>
      </c>
      <c r="I85" s="42" t="s">
        <v>189</v>
      </c>
      <c r="J85" s="46">
        <v>83</v>
      </c>
      <c r="K85" s="42" t="s">
        <v>136</v>
      </c>
      <c r="L85" s="47">
        <v>4030000</v>
      </c>
      <c r="M85" s="37">
        <v>100</v>
      </c>
      <c r="N85" s="32">
        <f t="shared" si="2"/>
        <v>4030000</v>
      </c>
    </row>
    <row r="86" spans="1:14" s="11" customFormat="1" ht="15">
      <c r="A86" s="28" t="s">
        <v>627</v>
      </c>
      <c r="B86" s="29"/>
      <c r="C86" s="42" t="s">
        <v>340</v>
      </c>
      <c r="D86" s="42" t="s">
        <v>341</v>
      </c>
      <c r="E86" s="42" t="s">
        <v>342</v>
      </c>
      <c r="F86" s="42" t="s">
        <v>343</v>
      </c>
      <c r="G86" s="43" t="s">
        <v>188</v>
      </c>
      <c r="H86" s="44" t="s">
        <v>334</v>
      </c>
      <c r="I86" s="42" t="s">
        <v>357</v>
      </c>
      <c r="J86" s="46">
        <v>80</v>
      </c>
      <c r="K86" s="42" t="s">
        <v>136</v>
      </c>
      <c r="L86" s="47">
        <v>4030000</v>
      </c>
      <c r="M86" s="37">
        <v>100</v>
      </c>
      <c r="N86" s="32">
        <f t="shared" si="2"/>
        <v>4030000</v>
      </c>
    </row>
    <row r="87" spans="1:14" s="11" customFormat="1" ht="15">
      <c r="A87" s="28" t="s">
        <v>628</v>
      </c>
      <c r="B87" s="29"/>
      <c r="C87" s="42" t="s">
        <v>344</v>
      </c>
      <c r="D87" s="42" t="s">
        <v>345</v>
      </c>
      <c r="E87" s="42" t="s">
        <v>346</v>
      </c>
      <c r="F87" s="42" t="s">
        <v>347</v>
      </c>
      <c r="G87" s="43" t="s">
        <v>188</v>
      </c>
      <c r="H87" s="44" t="s">
        <v>334</v>
      </c>
      <c r="I87" s="42" t="s">
        <v>358</v>
      </c>
      <c r="J87" s="46">
        <v>78</v>
      </c>
      <c r="K87" s="42" t="s">
        <v>136</v>
      </c>
      <c r="L87" s="47">
        <v>4030000</v>
      </c>
      <c r="M87" s="37">
        <v>100</v>
      </c>
      <c r="N87" s="32">
        <f t="shared" si="2"/>
        <v>4030000</v>
      </c>
    </row>
    <row r="88" spans="1:14" s="11" customFormat="1" ht="15">
      <c r="A88" s="28" t="s">
        <v>629</v>
      </c>
      <c r="B88" s="29"/>
      <c r="C88" s="42" t="s">
        <v>348</v>
      </c>
      <c r="D88" s="42" t="s">
        <v>349</v>
      </c>
      <c r="E88" s="42" t="s">
        <v>350</v>
      </c>
      <c r="F88" s="42" t="s">
        <v>351</v>
      </c>
      <c r="G88" s="43" t="s">
        <v>188</v>
      </c>
      <c r="H88" s="44" t="s">
        <v>334</v>
      </c>
      <c r="I88" s="42" t="s">
        <v>335</v>
      </c>
      <c r="J88" s="46">
        <v>78</v>
      </c>
      <c r="K88" s="42" t="s">
        <v>136</v>
      </c>
      <c r="L88" s="47">
        <v>4030000</v>
      </c>
      <c r="M88" s="37">
        <v>100</v>
      </c>
      <c r="N88" s="32">
        <f t="shared" si="2"/>
        <v>4030000</v>
      </c>
    </row>
    <row r="89" spans="1:14" s="11" customFormat="1" ht="15">
      <c r="A89" s="28" t="s">
        <v>630</v>
      </c>
      <c r="B89" s="29"/>
      <c r="C89" s="42" t="s">
        <v>352</v>
      </c>
      <c r="D89" s="42" t="s">
        <v>353</v>
      </c>
      <c r="E89" s="42" t="s">
        <v>354</v>
      </c>
      <c r="F89" s="42" t="s">
        <v>355</v>
      </c>
      <c r="G89" s="43" t="s">
        <v>188</v>
      </c>
      <c r="H89" s="44" t="s">
        <v>334</v>
      </c>
      <c r="I89" s="42" t="s">
        <v>359</v>
      </c>
      <c r="J89" s="46">
        <v>73</v>
      </c>
      <c r="K89" s="42" t="s">
        <v>136</v>
      </c>
      <c r="L89" s="47">
        <v>4030000</v>
      </c>
      <c r="M89" s="37">
        <v>100</v>
      </c>
      <c r="N89" s="32">
        <f t="shared" si="2"/>
        <v>4030000</v>
      </c>
    </row>
    <row r="90" spans="1:14" s="15" customFormat="1" ht="15">
      <c r="A90" s="28"/>
      <c r="B90" s="29" t="s">
        <v>31</v>
      </c>
      <c r="C90" s="29"/>
      <c r="D90" s="29"/>
      <c r="E90" s="29"/>
      <c r="F90" s="29"/>
      <c r="G90" s="29"/>
      <c r="H90" s="29"/>
      <c r="I90" s="30"/>
      <c r="J90" s="29"/>
      <c r="K90" s="29"/>
      <c r="L90" s="31"/>
      <c r="M90" s="24"/>
      <c r="N90" s="32">
        <f t="shared" si="0"/>
        <v>0</v>
      </c>
    </row>
    <row r="91" spans="1:14" s="15" customFormat="1" ht="15">
      <c r="A91" s="28"/>
      <c r="B91" s="29" t="s">
        <v>360</v>
      </c>
      <c r="C91" s="29"/>
      <c r="D91" s="29"/>
      <c r="E91" s="29"/>
      <c r="F91" s="29"/>
      <c r="G91" s="29"/>
      <c r="H91" s="29"/>
      <c r="I91" s="30"/>
      <c r="J91" s="29"/>
      <c r="K91" s="29"/>
      <c r="L91" s="31"/>
      <c r="M91" s="24"/>
      <c r="N91" s="32">
        <f t="shared" si="0"/>
        <v>0</v>
      </c>
    </row>
    <row r="92" spans="1:14" s="15" customFormat="1" ht="15">
      <c r="A92" s="28" t="s">
        <v>631</v>
      </c>
      <c r="B92" s="29"/>
      <c r="C92" s="35" t="s">
        <v>361</v>
      </c>
      <c r="D92" s="35" t="s">
        <v>362</v>
      </c>
      <c r="E92" s="35" t="s">
        <v>81</v>
      </c>
      <c r="F92" s="35" t="s">
        <v>363</v>
      </c>
      <c r="G92" s="35" t="s">
        <v>368</v>
      </c>
      <c r="H92" s="35" t="s">
        <v>44</v>
      </c>
      <c r="I92" s="35" t="s">
        <v>369</v>
      </c>
      <c r="J92" s="35" t="s">
        <v>109</v>
      </c>
      <c r="K92" s="16"/>
      <c r="L92" s="36">
        <v>6100000</v>
      </c>
      <c r="M92" s="37">
        <v>110</v>
      </c>
      <c r="N92" s="32">
        <f t="shared" si="0"/>
        <v>6710000</v>
      </c>
    </row>
    <row r="93" spans="1:14" s="15" customFormat="1" ht="15">
      <c r="A93" s="28" t="s">
        <v>632</v>
      </c>
      <c r="B93" s="29"/>
      <c r="C93" s="35" t="s">
        <v>364</v>
      </c>
      <c r="D93" s="35" t="s">
        <v>365</v>
      </c>
      <c r="E93" s="35" t="s">
        <v>366</v>
      </c>
      <c r="F93" s="35" t="s">
        <v>367</v>
      </c>
      <c r="G93" s="35" t="s">
        <v>368</v>
      </c>
      <c r="H93" s="35" t="s">
        <v>44</v>
      </c>
      <c r="I93" s="35" t="s">
        <v>106</v>
      </c>
      <c r="J93" s="35" t="s">
        <v>52</v>
      </c>
      <c r="K93" s="35" t="s">
        <v>115</v>
      </c>
      <c r="L93" s="36">
        <v>6100000</v>
      </c>
      <c r="M93" s="37">
        <v>110</v>
      </c>
      <c r="N93" s="32">
        <f t="shared" si="0"/>
        <v>6710000</v>
      </c>
    </row>
    <row r="94" spans="1:14" s="15" customFormat="1" ht="15">
      <c r="A94" s="28" t="s">
        <v>633</v>
      </c>
      <c r="B94" s="29"/>
      <c r="C94" s="35" t="s">
        <v>370</v>
      </c>
      <c r="D94" s="35" t="s">
        <v>371</v>
      </c>
      <c r="E94" s="35" t="s">
        <v>372</v>
      </c>
      <c r="F94" s="35" t="s">
        <v>373</v>
      </c>
      <c r="G94" s="35" t="s">
        <v>368</v>
      </c>
      <c r="H94" s="35" t="s">
        <v>44</v>
      </c>
      <c r="I94" s="35" t="s">
        <v>416</v>
      </c>
      <c r="J94" s="35" t="s">
        <v>328</v>
      </c>
      <c r="K94" s="35" t="s">
        <v>136</v>
      </c>
      <c r="L94" s="36">
        <v>6100000</v>
      </c>
      <c r="M94" s="37">
        <v>100</v>
      </c>
      <c r="N94" s="32">
        <f t="shared" si="0"/>
        <v>6100000</v>
      </c>
    </row>
    <row r="95" spans="1:14" s="15" customFormat="1" ht="15">
      <c r="A95" s="28" t="s">
        <v>634</v>
      </c>
      <c r="B95" s="29"/>
      <c r="C95" s="35" t="s">
        <v>374</v>
      </c>
      <c r="D95" s="35" t="s">
        <v>375</v>
      </c>
      <c r="E95" s="35" t="s">
        <v>376</v>
      </c>
      <c r="F95" s="35" t="s">
        <v>377</v>
      </c>
      <c r="G95" s="35" t="s">
        <v>368</v>
      </c>
      <c r="H95" s="35" t="s">
        <v>44</v>
      </c>
      <c r="I95" s="35" t="s">
        <v>417</v>
      </c>
      <c r="J95" s="35" t="s">
        <v>272</v>
      </c>
      <c r="K95" s="35" t="s">
        <v>136</v>
      </c>
      <c r="L95" s="36">
        <v>6100000</v>
      </c>
      <c r="M95" s="37">
        <v>100</v>
      </c>
      <c r="N95" s="32">
        <f t="shared" si="0"/>
        <v>6100000</v>
      </c>
    </row>
    <row r="96" spans="1:14" s="15" customFormat="1" ht="15">
      <c r="A96" s="28" t="s">
        <v>635</v>
      </c>
      <c r="B96" s="29"/>
      <c r="C96" s="35" t="s">
        <v>378</v>
      </c>
      <c r="D96" s="35" t="s">
        <v>379</v>
      </c>
      <c r="E96" s="35" t="s">
        <v>380</v>
      </c>
      <c r="F96" s="35" t="s">
        <v>381</v>
      </c>
      <c r="G96" s="35" t="s">
        <v>368</v>
      </c>
      <c r="H96" s="35" t="s">
        <v>44</v>
      </c>
      <c r="I96" s="35" t="s">
        <v>106</v>
      </c>
      <c r="J96" s="35" t="s">
        <v>329</v>
      </c>
      <c r="K96" s="35" t="s">
        <v>136</v>
      </c>
      <c r="L96" s="36">
        <v>6100000</v>
      </c>
      <c r="M96" s="37">
        <v>100</v>
      </c>
      <c r="N96" s="32">
        <f t="shared" si="0"/>
        <v>6100000</v>
      </c>
    </row>
    <row r="97" spans="1:14" s="15" customFormat="1" ht="15">
      <c r="A97" s="28" t="s">
        <v>271</v>
      </c>
      <c r="B97" s="29"/>
      <c r="C97" s="35" t="s">
        <v>382</v>
      </c>
      <c r="D97" s="35" t="s">
        <v>383</v>
      </c>
      <c r="E97" s="35" t="s">
        <v>238</v>
      </c>
      <c r="F97" s="35" t="s">
        <v>384</v>
      </c>
      <c r="G97" s="35" t="s">
        <v>368</v>
      </c>
      <c r="H97" s="35" t="s">
        <v>44</v>
      </c>
      <c r="I97" s="35" t="s">
        <v>418</v>
      </c>
      <c r="J97" s="35" t="s">
        <v>109</v>
      </c>
      <c r="K97" s="35" t="s">
        <v>136</v>
      </c>
      <c r="L97" s="36">
        <v>6100000</v>
      </c>
      <c r="M97" s="37">
        <v>100</v>
      </c>
      <c r="N97" s="32">
        <f t="shared" si="0"/>
        <v>6100000</v>
      </c>
    </row>
    <row r="98" spans="1:14" s="15" customFormat="1" ht="15">
      <c r="A98" s="28" t="s">
        <v>191</v>
      </c>
      <c r="B98" s="29"/>
      <c r="C98" s="35" t="s">
        <v>385</v>
      </c>
      <c r="D98" s="35" t="s">
        <v>244</v>
      </c>
      <c r="E98" s="35" t="s">
        <v>85</v>
      </c>
      <c r="F98" s="35" t="s">
        <v>363</v>
      </c>
      <c r="G98" s="35" t="s">
        <v>368</v>
      </c>
      <c r="H98" s="35" t="s">
        <v>44</v>
      </c>
      <c r="I98" s="35" t="s">
        <v>133</v>
      </c>
      <c r="J98" s="35" t="s">
        <v>232</v>
      </c>
      <c r="K98" s="35" t="s">
        <v>136</v>
      </c>
      <c r="L98" s="36">
        <v>6100000</v>
      </c>
      <c r="M98" s="37">
        <v>100</v>
      </c>
      <c r="N98" s="32">
        <f t="shared" si="0"/>
        <v>6100000</v>
      </c>
    </row>
    <row r="99" spans="1:14" s="15" customFormat="1" ht="15">
      <c r="A99" s="28" t="s">
        <v>423</v>
      </c>
      <c r="B99" s="29"/>
      <c r="C99" s="35" t="s">
        <v>386</v>
      </c>
      <c r="D99" s="35" t="s">
        <v>387</v>
      </c>
      <c r="E99" s="35" t="s">
        <v>388</v>
      </c>
      <c r="F99" s="35" t="s">
        <v>389</v>
      </c>
      <c r="G99" s="35" t="s">
        <v>368</v>
      </c>
      <c r="H99" s="35" t="s">
        <v>44</v>
      </c>
      <c r="I99" s="35" t="s">
        <v>419</v>
      </c>
      <c r="J99" s="35" t="s">
        <v>109</v>
      </c>
      <c r="K99" s="35" t="s">
        <v>136</v>
      </c>
      <c r="L99" s="36">
        <v>6100000</v>
      </c>
      <c r="M99" s="37">
        <v>100</v>
      </c>
      <c r="N99" s="32">
        <f t="shared" si="0"/>
        <v>6100000</v>
      </c>
    </row>
    <row r="100" spans="1:14" s="15" customFormat="1" ht="15">
      <c r="A100" s="28" t="s">
        <v>192</v>
      </c>
      <c r="B100" s="29"/>
      <c r="C100" s="35" t="s">
        <v>390</v>
      </c>
      <c r="D100" s="35" t="s">
        <v>391</v>
      </c>
      <c r="E100" s="35" t="s">
        <v>392</v>
      </c>
      <c r="F100" s="35" t="s">
        <v>393</v>
      </c>
      <c r="G100" s="35" t="s">
        <v>368</v>
      </c>
      <c r="H100" s="35" t="s">
        <v>44</v>
      </c>
      <c r="I100" s="35" t="s">
        <v>229</v>
      </c>
      <c r="J100" s="35" t="s">
        <v>192</v>
      </c>
      <c r="K100" s="35" t="s">
        <v>136</v>
      </c>
      <c r="L100" s="36">
        <v>6100000</v>
      </c>
      <c r="M100" s="37">
        <v>100</v>
      </c>
      <c r="N100" s="32">
        <f t="shared" si="0"/>
        <v>6100000</v>
      </c>
    </row>
    <row r="101" spans="1:14" s="15" customFormat="1" ht="15">
      <c r="A101" s="28" t="s">
        <v>235</v>
      </c>
      <c r="B101" s="29"/>
      <c r="C101" s="35" t="s">
        <v>394</v>
      </c>
      <c r="D101" s="35" t="s">
        <v>395</v>
      </c>
      <c r="E101" s="35" t="s">
        <v>69</v>
      </c>
      <c r="F101" s="35" t="s">
        <v>396</v>
      </c>
      <c r="G101" s="35" t="s">
        <v>368</v>
      </c>
      <c r="H101" s="35" t="s">
        <v>44</v>
      </c>
      <c r="I101" s="35" t="s">
        <v>229</v>
      </c>
      <c r="J101" s="35" t="s">
        <v>50</v>
      </c>
      <c r="K101" s="35" t="s">
        <v>136</v>
      </c>
      <c r="L101" s="36">
        <v>6100000</v>
      </c>
      <c r="M101" s="37">
        <v>100</v>
      </c>
      <c r="N101" s="32">
        <f t="shared" si="0"/>
        <v>6100000</v>
      </c>
    </row>
    <row r="102" spans="1:14" s="15" customFormat="1" ht="15">
      <c r="A102" s="28" t="s">
        <v>272</v>
      </c>
      <c r="B102" s="29"/>
      <c r="C102" s="35" t="s">
        <v>397</v>
      </c>
      <c r="D102" s="35" t="s">
        <v>398</v>
      </c>
      <c r="E102" s="35" t="s">
        <v>399</v>
      </c>
      <c r="F102" s="35" t="s">
        <v>400</v>
      </c>
      <c r="G102" s="35" t="s">
        <v>368</v>
      </c>
      <c r="H102" s="35" t="s">
        <v>44</v>
      </c>
      <c r="I102" s="35" t="s">
        <v>420</v>
      </c>
      <c r="J102" s="35" t="s">
        <v>423</v>
      </c>
      <c r="K102" s="35" t="s">
        <v>136</v>
      </c>
      <c r="L102" s="36">
        <v>6100000</v>
      </c>
      <c r="M102" s="37">
        <v>100</v>
      </c>
      <c r="N102" s="32">
        <f t="shared" si="0"/>
        <v>6100000</v>
      </c>
    </row>
    <row r="103" spans="1:14" s="15" customFormat="1" ht="15">
      <c r="A103" s="28" t="s">
        <v>328</v>
      </c>
      <c r="B103" s="29"/>
      <c r="C103" s="35" t="s">
        <v>401</v>
      </c>
      <c r="D103" s="35" t="s">
        <v>402</v>
      </c>
      <c r="E103" s="35" t="s">
        <v>403</v>
      </c>
      <c r="F103" s="35" t="s">
        <v>404</v>
      </c>
      <c r="G103" s="35" t="s">
        <v>368</v>
      </c>
      <c r="H103" s="35" t="s">
        <v>44</v>
      </c>
      <c r="I103" s="35" t="s">
        <v>326</v>
      </c>
      <c r="J103" s="35" t="s">
        <v>191</v>
      </c>
      <c r="K103" s="35" t="s">
        <v>136</v>
      </c>
      <c r="L103" s="36">
        <v>6100000</v>
      </c>
      <c r="M103" s="37">
        <v>100</v>
      </c>
      <c r="N103" s="32">
        <f t="shared" si="0"/>
        <v>6100000</v>
      </c>
    </row>
    <row r="104" spans="1:14" s="15" customFormat="1" ht="15">
      <c r="A104" s="28" t="s">
        <v>232</v>
      </c>
      <c r="B104" s="29"/>
      <c r="C104" s="35" t="s">
        <v>405</v>
      </c>
      <c r="D104" s="35" t="s">
        <v>406</v>
      </c>
      <c r="E104" s="35" t="s">
        <v>81</v>
      </c>
      <c r="F104" s="35" t="s">
        <v>407</v>
      </c>
      <c r="G104" s="35" t="s">
        <v>368</v>
      </c>
      <c r="H104" s="35" t="s">
        <v>44</v>
      </c>
      <c r="I104" s="35" t="s">
        <v>230</v>
      </c>
      <c r="J104" s="35" t="s">
        <v>109</v>
      </c>
      <c r="K104" s="35" t="s">
        <v>136</v>
      </c>
      <c r="L104" s="36">
        <v>6100000</v>
      </c>
      <c r="M104" s="37">
        <v>100</v>
      </c>
      <c r="N104" s="32">
        <f t="shared" si="0"/>
        <v>6100000</v>
      </c>
    </row>
    <row r="105" spans="1:14" s="15" customFormat="1" ht="15">
      <c r="A105" s="28" t="s">
        <v>329</v>
      </c>
      <c r="B105" s="29"/>
      <c r="C105" s="35" t="s">
        <v>408</v>
      </c>
      <c r="D105" s="35" t="s">
        <v>409</v>
      </c>
      <c r="E105" s="35" t="s">
        <v>410</v>
      </c>
      <c r="F105" s="35" t="s">
        <v>411</v>
      </c>
      <c r="G105" s="35" t="s">
        <v>368</v>
      </c>
      <c r="H105" s="35" t="s">
        <v>44</v>
      </c>
      <c r="I105" s="35" t="s">
        <v>421</v>
      </c>
      <c r="J105" s="35" t="s">
        <v>109</v>
      </c>
      <c r="K105" s="35" t="s">
        <v>136</v>
      </c>
      <c r="L105" s="36">
        <v>6100000</v>
      </c>
      <c r="M105" s="37">
        <v>100</v>
      </c>
      <c r="N105" s="32">
        <f t="shared" si="0"/>
        <v>6100000</v>
      </c>
    </row>
    <row r="106" spans="1:14" s="15" customFormat="1" ht="15">
      <c r="A106" s="28" t="s">
        <v>135</v>
      </c>
      <c r="B106" s="29"/>
      <c r="C106" s="35" t="s">
        <v>412</v>
      </c>
      <c r="D106" s="35" t="s">
        <v>413</v>
      </c>
      <c r="E106" s="35" t="s">
        <v>414</v>
      </c>
      <c r="F106" s="35" t="s">
        <v>415</v>
      </c>
      <c r="G106" s="35" t="s">
        <v>368</v>
      </c>
      <c r="H106" s="35" t="s">
        <v>44</v>
      </c>
      <c r="I106" s="35" t="s">
        <v>422</v>
      </c>
      <c r="J106" s="35" t="s">
        <v>424</v>
      </c>
      <c r="K106" s="35" t="s">
        <v>136</v>
      </c>
      <c r="L106" s="36">
        <v>6100000</v>
      </c>
      <c r="M106" s="37">
        <v>100</v>
      </c>
      <c r="N106" s="32">
        <f t="shared" si="0"/>
        <v>6100000</v>
      </c>
    </row>
    <row r="107" spans="1:14" s="15" customFormat="1" ht="15">
      <c r="A107" s="28"/>
      <c r="B107" s="29" t="s">
        <v>425</v>
      </c>
      <c r="C107" s="35"/>
      <c r="D107" s="35"/>
      <c r="E107" s="35"/>
      <c r="F107" s="35"/>
      <c r="G107" s="35"/>
      <c r="H107" s="35"/>
      <c r="I107" s="35"/>
      <c r="J107" s="38"/>
      <c r="K107" s="38"/>
      <c r="L107" s="39"/>
      <c r="M107" s="37"/>
      <c r="N107" s="32">
        <f t="shared" si="0"/>
        <v>0</v>
      </c>
    </row>
    <row r="108" spans="1:14" s="15" customFormat="1" ht="15">
      <c r="A108" s="28" t="s">
        <v>109</v>
      </c>
      <c r="B108" s="29"/>
      <c r="C108" s="35" t="s">
        <v>426</v>
      </c>
      <c r="D108" s="35" t="s">
        <v>427</v>
      </c>
      <c r="E108" s="35" t="s">
        <v>428</v>
      </c>
      <c r="F108" s="35" t="s">
        <v>429</v>
      </c>
      <c r="G108" s="35" t="s">
        <v>368</v>
      </c>
      <c r="H108" s="35" t="s">
        <v>44</v>
      </c>
      <c r="I108" s="35" t="s">
        <v>439</v>
      </c>
      <c r="J108" s="35" t="s">
        <v>109</v>
      </c>
      <c r="K108" s="35" t="s">
        <v>115</v>
      </c>
      <c r="L108" s="36">
        <v>6900000</v>
      </c>
      <c r="M108" s="37">
        <v>110</v>
      </c>
      <c r="N108" s="32">
        <f t="shared" si="0"/>
        <v>7590000</v>
      </c>
    </row>
    <row r="109" spans="1:14" s="15" customFormat="1" ht="15">
      <c r="A109" s="28" t="s">
        <v>233</v>
      </c>
      <c r="B109" s="29"/>
      <c r="C109" s="35" t="s">
        <v>430</v>
      </c>
      <c r="D109" s="35" t="s">
        <v>431</v>
      </c>
      <c r="E109" s="35" t="s">
        <v>284</v>
      </c>
      <c r="F109" s="35" t="s">
        <v>432</v>
      </c>
      <c r="G109" s="35" t="s">
        <v>368</v>
      </c>
      <c r="H109" s="35" t="s">
        <v>44</v>
      </c>
      <c r="I109" s="35" t="s">
        <v>440</v>
      </c>
      <c r="J109" s="35" t="s">
        <v>109</v>
      </c>
      <c r="K109" s="35" t="s">
        <v>115</v>
      </c>
      <c r="L109" s="36">
        <v>6900000</v>
      </c>
      <c r="M109" s="37">
        <v>110</v>
      </c>
      <c r="N109" s="32">
        <f t="shared" si="0"/>
        <v>7590000</v>
      </c>
    </row>
    <row r="110" spans="1:14" s="15" customFormat="1" ht="15">
      <c r="A110" s="28" t="s">
        <v>114</v>
      </c>
      <c r="B110" s="29"/>
      <c r="C110" s="35" t="s">
        <v>433</v>
      </c>
      <c r="D110" s="35" t="s">
        <v>434</v>
      </c>
      <c r="E110" s="35" t="s">
        <v>81</v>
      </c>
      <c r="F110" s="35" t="s">
        <v>435</v>
      </c>
      <c r="G110" s="35" t="s">
        <v>368</v>
      </c>
      <c r="H110" s="35" t="s">
        <v>44</v>
      </c>
      <c r="I110" s="35" t="s">
        <v>441</v>
      </c>
      <c r="J110" s="35" t="s">
        <v>109</v>
      </c>
      <c r="K110" s="35" t="s">
        <v>115</v>
      </c>
      <c r="L110" s="36">
        <v>6900000</v>
      </c>
      <c r="M110" s="37">
        <v>110</v>
      </c>
      <c r="N110" s="32">
        <f t="shared" si="0"/>
        <v>7590000</v>
      </c>
    </row>
    <row r="111" spans="1:14" s="15" customFormat="1" ht="15">
      <c r="A111" s="28" t="s">
        <v>154</v>
      </c>
      <c r="B111" s="29"/>
      <c r="C111" s="35" t="s">
        <v>436</v>
      </c>
      <c r="D111" s="35" t="s">
        <v>437</v>
      </c>
      <c r="E111" s="35" t="s">
        <v>223</v>
      </c>
      <c r="F111" s="35" t="s">
        <v>438</v>
      </c>
      <c r="G111" s="35" t="s">
        <v>368</v>
      </c>
      <c r="H111" s="35" t="s">
        <v>44</v>
      </c>
      <c r="I111" s="35" t="s">
        <v>442</v>
      </c>
      <c r="J111" s="35" t="s">
        <v>52</v>
      </c>
      <c r="K111" s="35" t="s">
        <v>115</v>
      </c>
      <c r="L111" s="36">
        <v>6900000</v>
      </c>
      <c r="M111" s="37">
        <v>110</v>
      </c>
      <c r="N111" s="32">
        <f t="shared" si="0"/>
        <v>7590000</v>
      </c>
    </row>
    <row r="112" spans="1:14" s="15" customFormat="1" ht="15">
      <c r="A112" s="28"/>
      <c r="B112" s="29" t="s">
        <v>443</v>
      </c>
      <c r="C112" s="35"/>
      <c r="D112" s="35"/>
      <c r="E112" s="35"/>
      <c r="F112" s="35"/>
      <c r="G112" s="35"/>
      <c r="H112" s="35"/>
      <c r="I112" s="35"/>
      <c r="J112" s="38"/>
      <c r="K112" s="38"/>
      <c r="L112" s="39"/>
      <c r="M112" s="37"/>
      <c r="N112" s="32">
        <f t="shared" si="0"/>
        <v>0</v>
      </c>
    </row>
    <row r="113" spans="1:14" s="15" customFormat="1" ht="15">
      <c r="A113" s="28" t="s">
        <v>636</v>
      </c>
      <c r="B113" s="29"/>
      <c r="C113" s="35" t="s">
        <v>444</v>
      </c>
      <c r="D113" s="35" t="s">
        <v>445</v>
      </c>
      <c r="E113" s="35" t="s">
        <v>446</v>
      </c>
      <c r="F113" s="35" t="s">
        <v>363</v>
      </c>
      <c r="G113" s="35" t="s">
        <v>368</v>
      </c>
      <c r="H113" s="35" t="s">
        <v>44</v>
      </c>
      <c r="I113" s="35" t="s">
        <v>417</v>
      </c>
      <c r="J113" s="35" t="s">
        <v>328</v>
      </c>
      <c r="K113" s="35" t="s">
        <v>136</v>
      </c>
      <c r="L113" s="36">
        <v>5980000</v>
      </c>
      <c r="M113" s="37">
        <v>100</v>
      </c>
      <c r="N113" s="32">
        <f t="shared" si="0"/>
        <v>5980000</v>
      </c>
    </row>
    <row r="114" spans="1:14" s="15" customFormat="1" ht="15">
      <c r="A114" s="28" t="s">
        <v>50</v>
      </c>
      <c r="B114" s="29"/>
      <c r="C114" s="35" t="s">
        <v>447</v>
      </c>
      <c r="D114" s="35" t="s">
        <v>448</v>
      </c>
      <c r="E114" s="35" t="s">
        <v>69</v>
      </c>
      <c r="F114" s="35" t="s">
        <v>449</v>
      </c>
      <c r="G114" s="35" t="s">
        <v>368</v>
      </c>
      <c r="H114" s="35" t="s">
        <v>44</v>
      </c>
      <c r="I114" s="35" t="s">
        <v>189</v>
      </c>
      <c r="J114" s="35" t="s">
        <v>135</v>
      </c>
      <c r="K114" s="35" t="s">
        <v>136</v>
      </c>
      <c r="L114" s="36">
        <v>5980000</v>
      </c>
      <c r="M114" s="37">
        <v>100</v>
      </c>
      <c r="N114" s="32">
        <f t="shared" si="0"/>
        <v>5980000</v>
      </c>
    </row>
    <row r="115" spans="1:14" s="15" customFormat="1" ht="15">
      <c r="A115" s="28" t="s">
        <v>153</v>
      </c>
      <c r="B115" s="29"/>
      <c r="C115" s="35" t="s">
        <v>450</v>
      </c>
      <c r="D115" s="35" t="s">
        <v>451</v>
      </c>
      <c r="E115" s="35" t="s">
        <v>186</v>
      </c>
      <c r="F115" s="35" t="s">
        <v>452</v>
      </c>
      <c r="G115" s="35" t="s">
        <v>368</v>
      </c>
      <c r="H115" s="35" t="s">
        <v>44</v>
      </c>
      <c r="I115" s="35" t="s">
        <v>463</v>
      </c>
      <c r="J115" s="35" t="s">
        <v>154</v>
      </c>
      <c r="K115" s="35" t="s">
        <v>136</v>
      </c>
      <c r="L115" s="36">
        <v>5980000</v>
      </c>
      <c r="M115" s="37">
        <v>100</v>
      </c>
      <c r="N115" s="32">
        <f t="shared" si="0"/>
        <v>5980000</v>
      </c>
    </row>
    <row r="116" spans="1:14" s="15" customFormat="1" ht="15">
      <c r="A116" s="28" t="s">
        <v>424</v>
      </c>
      <c r="B116" s="29"/>
      <c r="C116" s="35" t="s">
        <v>453</v>
      </c>
      <c r="D116" s="35" t="s">
        <v>454</v>
      </c>
      <c r="E116" s="35" t="s">
        <v>41</v>
      </c>
      <c r="F116" s="35" t="s">
        <v>455</v>
      </c>
      <c r="G116" s="35" t="s">
        <v>368</v>
      </c>
      <c r="H116" s="35" t="s">
        <v>44</v>
      </c>
      <c r="I116" s="35" t="s">
        <v>463</v>
      </c>
      <c r="J116" s="35" t="s">
        <v>272</v>
      </c>
      <c r="K116" s="35" t="s">
        <v>136</v>
      </c>
      <c r="L116" s="36">
        <v>5980000</v>
      </c>
      <c r="M116" s="37">
        <v>100</v>
      </c>
      <c r="N116" s="32">
        <f t="shared" si="0"/>
        <v>5980000</v>
      </c>
    </row>
    <row r="117" spans="1:14" s="15" customFormat="1" ht="15">
      <c r="A117" s="28" t="s">
        <v>637</v>
      </c>
      <c r="B117" s="29"/>
      <c r="C117" s="35" t="s">
        <v>456</v>
      </c>
      <c r="D117" s="35" t="s">
        <v>387</v>
      </c>
      <c r="E117" s="35" t="s">
        <v>457</v>
      </c>
      <c r="F117" s="35" t="s">
        <v>458</v>
      </c>
      <c r="G117" s="35" t="s">
        <v>368</v>
      </c>
      <c r="H117" s="35" t="s">
        <v>44</v>
      </c>
      <c r="I117" s="35" t="s">
        <v>231</v>
      </c>
      <c r="J117" s="35" t="s">
        <v>233</v>
      </c>
      <c r="K117" s="35" t="s">
        <v>136</v>
      </c>
      <c r="L117" s="36">
        <v>5980000</v>
      </c>
      <c r="M117" s="37">
        <v>100</v>
      </c>
      <c r="N117" s="32">
        <f t="shared" si="0"/>
        <v>5980000</v>
      </c>
    </row>
    <row r="118" spans="1:14" s="15" customFormat="1" ht="15">
      <c r="A118" s="28" t="s">
        <v>638</v>
      </c>
      <c r="B118" s="29"/>
      <c r="C118" s="35" t="s">
        <v>459</v>
      </c>
      <c r="D118" s="35" t="s">
        <v>460</v>
      </c>
      <c r="E118" s="35" t="s">
        <v>461</v>
      </c>
      <c r="F118" s="35" t="s">
        <v>462</v>
      </c>
      <c r="G118" s="35" t="s">
        <v>368</v>
      </c>
      <c r="H118" s="35" t="s">
        <v>44</v>
      </c>
      <c r="I118" s="35" t="s">
        <v>464</v>
      </c>
      <c r="J118" s="35" t="s">
        <v>135</v>
      </c>
      <c r="K118" s="35" t="s">
        <v>136</v>
      </c>
      <c r="L118" s="36">
        <v>5980000</v>
      </c>
      <c r="M118" s="37">
        <v>100</v>
      </c>
      <c r="N118" s="32">
        <f t="shared" si="0"/>
        <v>5980000</v>
      </c>
    </row>
    <row r="119" spans="1:14" s="15" customFormat="1" ht="15">
      <c r="A119" s="28"/>
      <c r="B119" s="29" t="s">
        <v>465</v>
      </c>
      <c r="C119" s="35"/>
      <c r="D119" s="35"/>
      <c r="E119" s="35"/>
      <c r="F119" s="35"/>
      <c r="G119" s="35"/>
      <c r="H119" s="35"/>
      <c r="I119" s="35"/>
      <c r="J119" s="38"/>
      <c r="K119" s="38"/>
      <c r="L119" s="39"/>
      <c r="M119" s="37"/>
      <c r="N119" s="32">
        <f t="shared" si="0"/>
        <v>0</v>
      </c>
    </row>
    <row r="120" spans="1:14" s="15" customFormat="1" ht="15">
      <c r="A120" s="28"/>
      <c r="B120" s="29" t="s">
        <v>360</v>
      </c>
      <c r="C120" s="35"/>
      <c r="D120" s="35"/>
      <c r="E120" s="35"/>
      <c r="F120" s="35"/>
      <c r="G120" s="35"/>
      <c r="H120" s="35"/>
      <c r="I120" s="35"/>
      <c r="J120" s="38"/>
      <c r="K120" s="38"/>
      <c r="L120" s="39"/>
      <c r="M120" s="37"/>
      <c r="N120" s="32"/>
    </row>
    <row r="121" spans="1:14" s="15" customFormat="1" ht="15">
      <c r="A121" s="28" t="s">
        <v>52</v>
      </c>
      <c r="B121" s="29"/>
      <c r="C121" s="35" t="s">
        <v>466</v>
      </c>
      <c r="D121" s="35" t="s">
        <v>467</v>
      </c>
      <c r="E121" s="35" t="s">
        <v>468</v>
      </c>
      <c r="F121" s="35" t="s">
        <v>469</v>
      </c>
      <c r="G121" s="35" t="s">
        <v>494</v>
      </c>
      <c r="H121" s="35" t="s">
        <v>44</v>
      </c>
      <c r="I121" s="35" t="s">
        <v>495</v>
      </c>
      <c r="J121" s="35" t="s">
        <v>109</v>
      </c>
      <c r="K121" s="35" t="s">
        <v>115</v>
      </c>
      <c r="L121" s="36">
        <v>2720000</v>
      </c>
      <c r="M121" s="37">
        <v>110</v>
      </c>
      <c r="N121" s="32">
        <f t="shared" si="0"/>
        <v>2992000</v>
      </c>
    </row>
    <row r="122" spans="1:14" s="15" customFormat="1" ht="15">
      <c r="A122" s="28" t="s">
        <v>113</v>
      </c>
      <c r="B122" s="29"/>
      <c r="C122" s="35" t="s">
        <v>470</v>
      </c>
      <c r="D122" s="35" t="s">
        <v>471</v>
      </c>
      <c r="E122" s="35" t="s">
        <v>472</v>
      </c>
      <c r="F122" s="35" t="s">
        <v>473</v>
      </c>
      <c r="G122" s="35" t="s">
        <v>494</v>
      </c>
      <c r="H122" s="35" t="s">
        <v>44</v>
      </c>
      <c r="I122" s="35" t="s">
        <v>496</v>
      </c>
      <c r="J122" s="35" t="s">
        <v>108</v>
      </c>
      <c r="K122" s="35" t="s">
        <v>115</v>
      </c>
      <c r="L122" s="36">
        <v>2720000</v>
      </c>
      <c r="M122" s="37">
        <v>110</v>
      </c>
      <c r="N122" s="32">
        <f t="shared" si="0"/>
        <v>2992000</v>
      </c>
    </row>
    <row r="123" spans="1:14" s="15" customFormat="1" ht="15">
      <c r="A123" s="28" t="s">
        <v>112</v>
      </c>
      <c r="B123" s="29"/>
      <c r="C123" s="35" t="s">
        <v>474</v>
      </c>
      <c r="D123" s="35" t="s">
        <v>475</v>
      </c>
      <c r="E123" s="35" t="s">
        <v>332</v>
      </c>
      <c r="F123" s="35" t="s">
        <v>476</v>
      </c>
      <c r="G123" s="35" t="s">
        <v>494</v>
      </c>
      <c r="H123" s="35" t="s">
        <v>44</v>
      </c>
      <c r="I123" s="35" t="s">
        <v>497</v>
      </c>
      <c r="J123" s="35" t="s">
        <v>109</v>
      </c>
      <c r="K123" s="35" t="s">
        <v>115</v>
      </c>
      <c r="L123" s="36">
        <v>2720000</v>
      </c>
      <c r="M123" s="37">
        <v>110</v>
      </c>
      <c r="N123" s="32">
        <f t="shared" si="0"/>
        <v>2992000</v>
      </c>
    </row>
    <row r="124" spans="1:14" s="15" customFormat="1" ht="15">
      <c r="A124" s="28" t="s">
        <v>110</v>
      </c>
      <c r="B124" s="29"/>
      <c r="C124" s="35" t="s">
        <v>477</v>
      </c>
      <c r="D124" s="35" t="s">
        <v>478</v>
      </c>
      <c r="E124" s="35" t="s">
        <v>479</v>
      </c>
      <c r="F124" s="35" t="s">
        <v>480</v>
      </c>
      <c r="G124" s="35" t="s">
        <v>494</v>
      </c>
      <c r="H124" s="35" t="s">
        <v>44</v>
      </c>
      <c r="I124" s="35" t="s">
        <v>497</v>
      </c>
      <c r="J124" s="35" t="s">
        <v>114</v>
      </c>
      <c r="K124" s="35" t="s">
        <v>115</v>
      </c>
      <c r="L124" s="36">
        <v>2720000</v>
      </c>
      <c r="M124" s="37">
        <v>110</v>
      </c>
      <c r="N124" s="32">
        <f t="shared" si="0"/>
        <v>2992000</v>
      </c>
    </row>
    <row r="125" spans="1:14" s="15" customFormat="1" ht="15">
      <c r="A125" s="28" t="s">
        <v>639</v>
      </c>
      <c r="B125" s="29"/>
      <c r="C125" s="35" t="s">
        <v>481</v>
      </c>
      <c r="D125" s="35" t="s">
        <v>166</v>
      </c>
      <c r="E125" s="35" t="s">
        <v>77</v>
      </c>
      <c r="F125" s="35" t="s">
        <v>482</v>
      </c>
      <c r="G125" s="35" t="s">
        <v>494</v>
      </c>
      <c r="H125" s="35" t="s">
        <v>44</v>
      </c>
      <c r="I125" s="35" t="s">
        <v>497</v>
      </c>
      <c r="J125" s="35" t="s">
        <v>111</v>
      </c>
      <c r="K125" s="35" t="s">
        <v>115</v>
      </c>
      <c r="L125" s="36">
        <v>2720000</v>
      </c>
      <c r="M125" s="37">
        <v>110</v>
      </c>
      <c r="N125" s="32">
        <f t="shared" si="0"/>
        <v>2992000</v>
      </c>
    </row>
    <row r="126" spans="1:14" s="15" customFormat="1" ht="15">
      <c r="A126" s="28" t="s">
        <v>108</v>
      </c>
      <c r="B126" s="29"/>
      <c r="C126" s="35" t="s">
        <v>483</v>
      </c>
      <c r="D126" s="35" t="s">
        <v>484</v>
      </c>
      <c r="E126" s="35" t="s">
        <v>372</v>
      </c>
      <c r="F126" s="35" t="s">
        <v>485</v>
      </c>
      <c r="G126" s="35" t="s">
        <v>494</v>
      </c>
      <c r="H126" s="35" t="s">
        <v>44</v>
      </c>
      <c r="I126" s="35" t="s">
        <v>498</v>
      </c>
      <c r="J126" s="35" t="s">
        <v>109</v>
      </c>
      <c r="K126" s="35" t="s">
        <v>115</v>
      </c>
      <c r="L126" s="36">
        <v>2720000</v>
      </c>
      <c r="M126" s="37">
        <v>110</v>
      </c>
      <c r="N126" s="32">
        <f t="shared" si="0"/>
        <v>2992000</v>
      </c>
    </row>
    <row r="127" spans="1:14" s="15" customFormat="1" ht="15">
      <c r="A127" s="28" t="s">
        <v>234</v>
      </c>
      <c r="B127" s="29"/>
      <c r="C127" s="35" t="s">
        <v>486</v>
      </c>
      <c r="D127" s="35" t="s">
        <v>487</v>
      </c>
      <c r="E127" s="35" t="s">
        <v>488</v>
      </c>
      <c r="F127" s="35" t="s">
        <v>489</v>
      </c>
      <c r="G127" s="35" t="s">
        <v>494</v>
      </c>
      <c r="H127" s="35" t="s">
        <v>44</v>
      </c>
      <c r="I127" s="35" t="s">
        <v>105</v>
      </c>
      <c r="J127" s="35" t="s">
        <v>112</v>
      </c>
      <c r="K127" s="35" t="s">
        <v>115</v>
      </c>
      <c r="L127" s="36">
        <v>2720000</v>
      </c>
      <c r="M127" s="37">
        <v>110</v>
      </c>
      <c r="N127" s="32">
        <f t="shared" si="0"/>
        <v>2992000</v>
      </c>
    </row>
    <row r="128" spans="1:14" s="15" customFormat="1" ht="15">
      <c r="A128" s="28" t="s">
        <v>111</v>
      </c>
      <c r="B128" s="29"/>
      <c r="C128" s="35" t="s">
        <v>490</v>
      </c>
      <c r="D128" s="35" t="s">
        <v>491</v>
      </c>
      <c r="E128" s="35" t="s">
        <v>492</v>
      </c>
      <c r="F128" s="35" t="s">
        <v>493</v>
      </c>
      <c r="G128" s="35" t="s">
        <v>494</v>
      </c>
      <c r="H128" s="35" t="s">
        <v>44</v>
      </c>
      <c r="I128" s="35" t="s">
        <v>106</v>
      </c>
      <c r="J128" s="35" t="s">
        <v>52</v>
      </c>
      <c r="K128" s="35" t="s">
        <v>115</v>
      </c>
      <c r="L128" s="36">
        <v>2720000</v>
      </c>
      <c r="M128" s="37">
        <v>110</v>
      </c>
      <c r="N128" s="32">
        <f t="shared" si="0"/>
        <v>2992000</v>
      </c>
    </row>
    <row r="129" spans="1:14" s="15" customFormat="1" ht="15">
      <c r="A129" s="28" t="s">
        <v>640</v>
      </c>
      <c r="B129" s="29"/>
      <c r="C129" s="35" t="s">
        <v>499</v>
      </c>
      <c r="D129" s="35" t="s">
        <v>500</v>
      </c>
      <c r="E129" s="35" t="s">
        <v>284</v>
      </c>
      <c r="F129" s="35" t="s">
        <v>501</v>
      </c>
      <c r="G129" s="35" t="s">
        <v>494</v>
      </c>
      <c r="H129" s="35" t="s">
        <v>44</v>
      </c>
      <c r="I129" s="35" t="s">
        <v>516</v>
      </c>
      <c r="J129" s="35" t="s">
        <v>271</v>
      </c>
      <c r="K129" s="35" t="s">
        <v>136</v>
      </c>
      <c r="L129" s="36">
        <v>2720000</v>
      </c>
      <c r="M129" s="37">
        <v>100</v>
      </c>
      <c r="N129" s="32">
        <f t="shared" si="0"/>
        <v>2720000</v>
      </c>
    </row>
    <row r="130" spans="1:14" s="15" customFormat="1" ht="15">
      <c r="A130" s="28" t="s">
        <v>51</v>
      </c>
      <c r="B130" s="29"/>
      <c r="C130" s="35" t="s">
        <v>502</v>
      </c>
      <c r="D130" s="35" t="s">
        <v>503</v>
      </c>
      <c r="E130" s="35" t="s">
        <v>504</v>
      </c>
      <c r="F130" s="35" t="s">
        <v>505</v>
      </c>
      <c r="G130" s="35" t="s">
        <v>494</v>
      </c>
      <c r="H130" s="35" t="s">
        <v>44</v>
      </c>
      <c r="I130" s="35" t="s">
        <v>497</v>
      </c>
      <c r="J130" s="35" t="s">
        <v>329</v>
      </c>
      <c r="K130" s="35" t="s">
        <v>136</v>
      </c>
      <c r="L130" s="36">
        <v>2720000</v>
      </c>
      <c r="M130" s="37">
        <v>100</v>
      </c>
      <c r="N130" s="32">
        <f t="shared" si="0"/>
        <v>2720000</v>
      </c>
    </row>
    <row r="131" spans="1:14" s="15" customFormat="1" ht="15">
      <c r="A131" s="28" t="s">
        <v>107</v>
      </c>
      <c r="B131" s="29"/>
      <c r="C131" s="35" t="s">
        <v>506</v>
      </c>
      <c r="D131" s="35" t="s">
        <v>507</v>
      </c>
      <c r="E131" s="35" t="s">
        <v>93</v>
      </c>
      <c r="F131" s="35" t="s">
        <v>508</v>
      </c>
      <c r="G131" s="35" t="s">
        <v>494</v>
      </c>
      <c r="H131" s="35" t="s">
        <v>44</v>
      </c>
      <c r="I131" s="35" t="s">
        <v>498</v>
      </c>
      <c r="J131" s="35" t="s">
        <v>135</v>
      </c>
      <c r="K131" s="35" t="s">
        <v>136</v>
      </c>
      <c r="L131" s="36">
        <v>2720000</v>
      </c>
      <c r="M131" s="37">
        <v>100</v>
      </c>
      <c r="N131" s="32">
        <f t="shared" si="0"/>
        <v>2720000</v>
      </c>
    </row>
    <row r="132" spans="1:14" s="15" customFormat="1" ht="15">
      <c r="A132" s="28" t="s">
        <v>641</v>
      </c>
      <c r="B132" s="29"/>
      <c r="C132" s="35" t="s">
        <v>509</v>
      </c>
      <c r="D132" s="35" t="s">
        <v>510</v>
      </c>
      <c r="E132" s="35" t="s">
        <v>253</v>
      </c>
      <c r="F132" s="35" t="s">
        <v>511</v>
      </c>
      <c r="G132" s="35" t="s">
        <v>494</v>
      </c>
      <c r="H132" s="35" t="s">
        <v>44</v>
      </c>
      <c r="I132" s="35" t="s">
        <v>105</v>
      </c>
      <c r="J132" s="35" t="s">
        <v>329</v>
      </c>
      <c r="K132" s="35" t="s">
        <v>136</v>
      </c>
      <c r="L132" s="36">
        <v>2720000</v>
      </c>
      <c r="M132" s="37">
        <v>100</v>
      </c>
      <c r="N132" s="32">
        <f t="shared" si="0"/>
        <v>2720000</v>
      </c>
    </row>
    <row r="133" spans="1:14" s="15" customFormat="1" ht="15">
      <c r="A133" s="28" t="s">
        <v>642</v>
      </c>
      <c r="B133" s="29"/>
      <c r="C133" s="35" t="s">
        <v>512</v>
      </c>
      <c r="D133" s="35" t="s">
        <v>513</v>
      </c>
      <c r="E133" s="35" t="s">
        <v>514</v>
      </c>
      <c r="F133" s="35" t="s">
        <v>515</v>
      </c>
      <c r="G133" s="35" t="s">
        <v>494</v>
      </c>
      <c r="H133" s="35" t="s">
        <v>44</v>
      </c>
      <c r="I133" s="35" t="s">
        <v>106</v>
      </c>
      <c r="J133" s="35" t="s">
        <v>271</v>
      </c>
      <c r="K133" s="35" t="s">
        <v>136</v>
      </c>
      <c r="L133" s="36">
        <v>2720000</v>
      </c>
      <c r="M133" s="37">
        <v>100</v>
      </c>
      <c r="N133" s="32">
        <f t="shared" si="0"/>
        <v>2720000</v>
      </c>
    </row>
    <row r="134" spans="1:14" s="15" customFormat="1" ht="15">
      <c r="A134" s="28"/>
      <c r="B134" s="29" t="s">
        <v>425</v>
      </c>
      <c r="C134" s="35"/>
      <c r="D134" s="35"/>
      <c r="E134" s="35"/>
      <c r="F134" s="35"/>
      <c r="G134" s="35"/>
      <c r="H134" s="35"/>
      <c r="I134" s="35"/>
      <c r="J134" s="38"/>
      <c r="K134" s="38"/>
      <c r="L134" s="39"/>
      <c r="M134" s="37"/>
      <c r="N134" s="32">
        <f t="shared" si="0"/>
        <v>0</v>
      </c>
    </row>
    <row r="135" spans="1:14" s="15" customFormat="1" ht="15">
      <c r="A135" s="28" t="s">
        <v>643</v>
      </c>
      <c r="B135" s="29"/>
      <c r="C135" s="35" t="s">
        <v>517</v>
      </c>
      <c r="D135" s="35" t="s">
        <v>518</v>
      </c>
      <c r="E135" s="35" t="s">
        <v>519</v>
      </c>
      <c r="F135" s="35" t="s">
        <v>520</v>
      </c>
      <c r="G135" s="35" t="s">
        <v>494</v>
      </c>
      <c r="H135" s="35" t="s">
        <v>44</v>
      </c>
      <c r="I135" s="35" t="s">
        <v>103</v>
      </c>
      <c r="J135" s="35" t="s">
        <v>109</v>
      </c>
      <c r="K135" s="35" t="s">
        <v>115</v>
      </c>
      <c r="L135" s="36">
        <v>2720000</v>
      </c>
      <c r="M135" s="37">
        <v>110</v>
      </c>
      <c r="N135" s="32">
        <f t="shared" si="0"/>
        <v>2992000</v>
      </c>
    </row>
    <row r="136" spans="1:14" s="15" customFormat="1" ht="15">
      <c r="A136" s="28" t="s">
        <v>644</v>
      </c>
      <c r="B136" s="29"/>
      <c r="C136" s="35" t="s">
        <v>521</v>
      </c>
      <c r="D136" s="35" t="s">
        <v>522</v>
      </c>
      <c r="E136" s="35" t="s">
        <v>461</v>
      </c>
      <c r="F136" s="35" t="s">
        <v>523</v>
      </c>
      <c r="G136" s="35" t="s">
        <v>494</v>
      </c>
      <c r="H136" s="35" t="s">
        <v>44</v>
      </c>
      <c r="I136" s="35" t="s">
        <v>441</v>
      </c>
      <c r="J136" s="35" t="s">
        <v>109</v>
      </c>
      <c r="K136" s="35" t="s">
        <v>115</v>
      </c>
      <c r="L136" s="36">
        <v>2720000</v>
      </c>
      <c r="M136" s="37">
        <v>110</v>
      </c>
      <c r="N136" s="32">
        <f t="shared" si="0"/>
        <v>2992000</v>
      </c>
    </row>
    <row r="137" spans="1:14" s="15" customFormat="1" ht="15">
      <c r="A137" s="28" t="s">
        <v>645</v>
      </c>
      <c r="B137" s="29"/>
      <c r="C137" s="35" t="s">
        <v>524</v>
      </c>
      <c r="D137" s="35" t="s">
        <v>525</v>
      </c>
      <c r="E137" s="35" t="s">
        <v>313</v>
      </c>
      <c r="F137" s="35" t="s">
        <v>526</v>
      </c>
      <c r="G137" s="35" t="s">
        <v>494</v>
      </c>
      <c r="H137" s="35" t="s">
        <v>44</v>
      </c>
      <c r="I137" s="35" t="s">
        <v>530</v>
      </c>
      <c r="J137" s="35" t="s">
        <v>109</v>
      </c>
      <c r="K137" s="35" t="s">
        <v>136</v>
      </c>
      <c r="L137" s="36">
        <v>2720000</v>
      </c>
      <c r="M137" s="37">
        <v>100</v>
      </c>
      <c r="N137" s="32">
        <f t="shared" si="0"/>
        <v>2720000</v>
      </c>
    </row>
    <row r="138" spans="1:14" s="15" customFormat="1" ht="15">
      <c r="A138" s="28" t="s">
        <v>646</v>
      </c>
      <c r="B138" s="29"/>
      <c r="C138" s="35" t="s">
        <v>527</v>
      </c>
      <c r="D138" s="35" t="s">
        <v>528</v>
      </c>
      <c r="E138" s="35" t="s">
        <v>207</v>
      </c>
      <c r="F138" s="35" t="s">
        <v>529</v>
      </c>
      <c r="G138" s="35" t="s">
        <v>494</v>
      </c>
      <c r="H138" s="35" t="s">
        <v>44</v>
      </c>
      <c r="I138" s="35" t="s">
        <v>531</v>
      </c>
      <c r="J138" s="35" t="s">
        <v>109</v>
      </c>
      <c r="K138" s="35" t="s">
        <v>136</v>
      </c>
      <c r="L138" s="36">
        <v>2720000</v>
      </c>
      <c r="M138" s="37">
        <v>100</v>
      </c>
      <c r="N138" s="32">
        <f t="shared" si="0"/>
        <v>2720000</v>
      </c>
    </row>
    <row r="139" spans="1:14" s="15" customFormat="1" ht="15">
      <c r="A139" s="28"/>
      <c r="B139" s="29" t="s">
        <v>443</v>
      </c>
      <c r="C139" s="38"/>
      <c r="D139" s="35"/>
      <c r="E139" s="35"/>
      <c r="F139" s="35"/>
      <c r="G139" s="35"/>
      <c r="H139" s="35"/>
      <c r="I139" s="35"/>
      <c r="J139" s="38"/>
      <c r="K139" s="38"/>
      <c r="L139" s="39"/>
      <c r="M139" s="37"/>
      <c r="N139" s="32">
        <f t="shared" si="0"/>
        <v>0</v>
      </c>
    </row>
    <row r="140" spans="1:14" s="15" customFormat="1" ht="15">
      <c r="A140" s="28" t="s">
        <v>647</v>
      </c>
      <c r="B140" s="29"/>
      <c r="C140" s="35" t="s">
        <v>532</v>
      </c>
      <c r="D140" s="35" t="s">
        <v>533</v>
      </c>
      <c r="E140" s="35" t="s">
        <v>492</v>
      </c>
      <c r="F140" s="35" t="s">
        <v>534</v>
      </c>
      <c r="G140" s="35" t="s">
        <v>494</v>
      </c>
      <c r="H140" s="35" t="s">
        <v>44</v>
      </c>
      <c r="I140" s="35" t="s">
        <v>546</v>
      </c>
      <c r="J140" s="35" t="s">
        <v>109</v>
      </c>
      <c r="K140" s="35" t="s">
        <v>115</v>
      </c>
      <c r="L140" s="36">
        <v>2560000</v>
      </c>
      <c r="M140" s="37">
        <v>110</v>
      </c>
      <c r="N140" s="32">
        <f t="shared" si="0"/>
        <v>2816000</v>
      </c>
    </row>
    <row r="141" spans="1:14" s="15" customFormat="1" ht="15">
      <c r="A141" s="28" t="s">
        <v>648</v>
      </c>
      <c r="B141" s="29"/>
      <c r="C141" s="35" t="s">
        <v>535</v>
      </c>
      <c r="D141" s="35" t="s">
        <v>536</v>
      </c>
      <c r="E141" s="35" t="s">
        <v>537</v>
      </c>
      <c r="F141" s="35" t="s">
        <v>538</v>
      </c>
      <c r="G141" s="35" t="s">
        <v>494</v>
      </c>
      <c r="H141" s="35" t="s">
        <v>44</v>
      </c>
      <c r="I141" s="35" t="s">
        <v>547</v>
      </c>
      <c r="J141" s="35" t="s">
        <v>109</v>
      </c>
      <c r="K141" s="35" t="s">
        <v>115</v>
      </c>
      <c r="L141" s="36">
        <v>2560000</v>
      </c>
      <c r="M141" s="37">
        <v>110</v>
      </c>
      <c r="N141" s="32">
        <f t="shared" si="0"/>
        <v>2816000</v>
      </c>
    </row>
    <row r="142" spans="1:14" s="15" customFormat="1" ht="15">
      <c r="A142" s="28" t="s">
        <v>649</v>
      </c>
      <c r="B142" s="29"/>
      <c r="C142" s="35" t="s">
        <v>539</v>
      </c>
      <c r="D142" s="35" t="s">
        <v>540</v>
      </c>
      <c r="E142" s="35" t="s">
        <v>342</v>
      </c>
      <c r="F142" s="35" t="s">
        <v>541</v>
      </c>
      <c r="G142" s="35" t="s">
        <v>494</v>
      </c>
      <c r="H142" s="35" t="s">
        <v>44</v>
      </c>
      <c r="I142" s="35" t="s">
        <v>442</v>
      </c>
      <c r="J142" s="35" t="s">
        <v>109</v>
      </c>
      <c r="K142" s="35" t="s">
        <v>115</v>
      </c>
      <c r="L142" s="36">
        <v>2560000</v>
      </c>
      <c r="M142" s="37">
        <v>110</v>
      </c>
      <c r="N142" s="32">
        <f t="shared" si="0"/>
        <v>2816000</v>
      </c>
    </row>
    <row r="143" spans="1:14" s="15" customFormat="1" ht="15">
      <c r="A143" s="28" t="s">
        <v>650</v>
      </c>
      <c r="B143" s="29"/>
      <c r="C143" s="35" t="s">
        <v>542</v>
      </c>
      <c r="D143" s="35" t="s">
        <v>543</v>
      </c>
      <c r="E143" s="35" t="s">
        <v>544</v>
      </c>
      <c r="F143" s="35" t="s">
        <v>545</v>
      </c>
      <c r="G143" s="35" t="s">
        <v>494</v>
      </c>
      <c r="H143" s="35" t="s">
        <v>44</v>
      </c>
      <c r="I143" s="35" t="s">
        <v>106</v>
      </c>
      <c r="J143" s="35" t="s">
        <v>109</v>
      </c>
      <c r="K143" s="35" t="s">
        <v>115</v>
      </c>
      <c r="L143" s="36">
        <v>2560000</v>
      </c>
      <c r="M143" s="37">
        <v>110</v>
      </c>
      <c r="N143" s="32">
        <f t="shared" si="0"/>
        <v>2816000</v>
      </c>
    </row>
    <row r="144" spans="1:14" s="15" customFormat="1" ht="15">
      <c r="A144" s="28" t="s">
        <v>651</v>
      </c>
      <c r="B144" s="29"/>
      <c r="C144" s="35" t="s">
        <v>548</v>
      </c>
      <c r="D144" s="35" t="s">
        <v>549</v>
      </c>
      <c r="E144" s="35" t="s">
        <v>550</v>
      </c>
      <c r="F144" s="35" t="s">
        <v>551</v>
      </c>
      <c r="G144" s="35" t="s">
        <v>494</v>
      </c>
      <c r="H144" s="35" t="s">
        <v>44</v>
      </c>
      <c r="I144" s="35" t="s">
        <v>564</v>
      </c>
      <c r="J144" s="35" t="s">
        <v>272</v>
      </c>
      <c r="K144" s="35" t="s">
        <v>136</v>
      </c>
      <c r="L144" s="36">
        <v>2560000</v>
      </c>
      <c r="M144" s="37">
        <v>100</v>
      </c>
      <c r="N144" s="32">
        <f t="shared" si="0"/>
        <v>2560000</v>
      </c>
    </row>
    <row r="145" spans="1:14" s="15" customFormat="1" ht="15">
      <c r="A145" s="28" t="s">
        <v>652</v>
      </c>
      <c r="B145" s="29"/>
      <c r="C145" s="35" t="s">
        <v>552</v>
      </c>
      <c r="D145" s="35" t="s">
        <v>553</v>
      </c>
      <c r="E145" s="35" t="s">
        <v>554</v>
      </c>
      <c r="F145" s="35" t="s">
        <v>555</v>
      </c>
      <c r="G145" s="35" t="s">
        <v>494</v>
      </c>
      <c r="H145" s="35" t="s">
        <v>44</v>
      </c>
      <c r="I145" s="35" t="s">
        <v>547</v>
      </c>
      <c r="J145" s="35" t="s">
        <v>272</v>
      </c>
      <c r="K145" s="35" t="s">
        <v>136</v>
      </c>
      <c r="L145" s="36">
        <v>2560000</v>
      </c>
      <c r="M145" s="37">
        <v>100</v>
      </c>
      <c r="N145" s="32">
        <f t="shared" si="0"/>
        <v>2560000</v>
      </c>
    </row>
    <row r="146" spans="1:14" s="15" customFormat="1" ht="15">
      <c r="A146" s="28" t="s">
        <v>653</v>
      </c>
      <c r="B146" s="29"/>
      <c r="C146" s="35" t="s">
        <v>556</v>
      </c>
      <c r="D146" s="35" t="s">
        <v>557</v>
      </c>
      <c r="E146" s="35" t="s">
        <v>558</v>
      </c>
      <c r="F146" s="35" t="s">
        <v>559</v>
      </c>
      <c r="G146" s="35" t="s">
        <v>494</v>
      </c>
      <c r="H146" s="35" t="s">
        <v>44</v>
      </c>
      <c r="I146" s="35" t="s">
        <v>565</v>
      </c>
      <c r="J146" s="35" t="s">
        <v>272</v>
      </c>
      <c r="K146" s="35" t="s">
        <v>136</v>
      </c>
      <c r="L146" s="36">
        <v>2560000</v>
      </c>
      <c r="M146" s="37">
        <v>100</v>
      </c>
      <c r="N146" s="32">
        <f t="shared" si="0"/>
        <v>2560000</v>
      </c>
    </row>
    <row r="147" spans="1:14" s="15" customFormat="1" ht="15">
      <c r="A147" s="28" t="s">
        <v>654</v>
      </c>
      <c r="B147" s="29"/>
      <c r="C147" s="35" t="s">
        <v>560</v>
      </c>
      <c r="D147" s="35" t="s">
        <v>561</v>
      </c>
      <c r="E147" s="35" t="s">
        <v>562</v>
      </c>
      <c r="F147" s="35" t="s">
        <v>563</v>
      </c>
      <c r="G147" s="35" t="s">
        <v>494</v>
      </c>
      <c r="H147" s="35" t="s">
        <v>44</v>
      </c>
      <c r="I147" s="35" t="s">
        <v>566</v>
      </c>
      <c r="J147" s="35" t="s">
        <v>272</v>
      </c>
      <c r="K147" s="35" t="s">
        <v>136</v>
      </c>
      <c r="L147" s="36">
        <v>2560000</v>
      </c>
      <c r="M147" s="37">
        <v>100</v>
      </c>
      <c r="N147" s="32">
        <f t="shared" si="0"/>
        <v>2560000</v>
      </c>
    </row>
    <row r="148" spans="1:2" s="1" customFormat="1" ht="8.25" customHeight="1">
      <c r="A148" s="23"/>
      <c r="B148" s="18"/>
    </row>
    <row r="149" spans="1:11" s="1" customFormat="1" ht="16.5">
      <c r="A149" s="23"/>
      <c r="B149" s="18" t="s">
        <v>656</v>
      </c>
      <c r="C149" s="4">
        <v>1</v>
      </c>
      <c r="D149" s="1" t="s">
        <v>16</v>
      </c>
      <c r="G149" s="1" t="s">
        <v>19</v>
      </c>
      <c r="I149" s="4">
        <v>114</v>
      </c>
      <c r="K149" s="12" t="s">
        <v>16</v>
      </c>
    </row>
    <row r="150" spans="1:13" s="1" customFormat="1" ht="16.5">
      <c r="A150" s="23"/>
      <c r="B150" s="18" t="s">
        <v>17</v>
      </c>
      <c r="C150" s="4">
        <v>41</v>
      </c>
      <c r="D150" s="1" t="s">
        <v>16</v>
      </c>
      <c r="G150" s="1" t="s">
        <v>20</v>
      </c>
      <c r="K150" s="48">
        <f>SUM(N14:N147)</f>
        <v>535992000</v>
      </c>
      <c r="L150" s="48"/>
      <c r="M150" s="21" t="s">
        <v>21</v>
      </c>
    </row>
    <row r="151" spans="1:7" s="1" customFormat="1" ht="16.5">
      <c r="A151" s="23"/>
      <c r="B151" s="18" t="s">
        <v>18</v>
      </c>
      <c r="C151" s="4">
        <v>72</v>
      </c>
      <c r="D151" s="1" t="s">
        <v>16</v>
      </c>
      <c r="G151" s="1" t="s">
        <v>657</v>
      </c>
    </row>
    <row r="153" spans="2:13" ht="16.5">
      <c r="B153" s="19"/>
      <c r="C153" s="14"/>
      <c r="D153" s="14"/>
      <c r="E153" s="14"/>
      <c r="F153" s="14"/>
      <c r="G153" s="14"/>
      <c r="H153" s="14"/>
      <c r="I153" s="14"/>
      <c r="K153" s="13"/>
      <c r="L153" s="13" t="s">
        <v>28</v>
      </c>
      <c r="M153" s="13"/>
    </row>
    <row r="154" spans="1:13" s="4" customFormat="1" ht="16.5">
      <c r="A154" s="23"/>
      <c r="B154" s="20" t="s">
        <v>23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s="4" customFormat="1" ht="16.5">
      <c r="A155" s="23"/>
      <c r="B155" s="20" t="s">
        <v>24</v>
      </c>
      <c r="C155" s="3"/>
      <c r="D155" s="3"/>
      <c r="E155" s="3"/>
      <c r="F155" s="3" t="s">
        <v>27</v>
      </c>
      <c r="G155" s="3"/>
      <c r="H155" s="3"/>
      <c r="I155" s="3"/>
      <c r="J155" s="3"/>
      <c r="K155" s="3"/>
      <c r="L155" s="3" t="s">
        <v>22</v>
      </c>
      <c r="M155" s="3"/>
    </row>
    <row r="156" spans="1:13" s="4" customFormat="1" ht="16.5">
      <c r="A156" s="23"/>
      <c r="B156" s="2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s="4" customFormat="1" ht="16.5">
      <c r="A157" s="23"/>
      <c r="B157" s="2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s="4" customFormat="1" ht="16.5">
      <c r="A158" s="23"/>
      <c r="B158" s="2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s="4" customFormat="1" ht="16.5">
      <c r="A159" s="23"/>
      <c r="B159" s="2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s="4" customFormat="1" ht="16.5">
      <c r="A160" s="23"/>
      <c r="B160" s="20" t="s">
        <v>660</v>
      </c>
      <c r="C160" s="3"/>
      <c r="D160" s="3"/>
      <c r="E160" s="3"/>
      <c r="F160" s="3" t="s">
        <v>658</v>
      </c>
      <c r="G160" s="3"/>
      <c r="H160" s="3"/>
      <c r="I160" s="3"/>
      <c r="J160" s="3"/>
      <c r="K160" s="3"/>
      <c r="L160" s="3" t="s">
        <v>659</v>
      </c>
      <c r="M160" s="3"/>
    </row>
  </sheetData>
  <mergeCells count="8">
    <mergeCell ref="A2:F2"/>
    <mergeCell ref="A3:F3"/>
    <mergeCell ref="I2:N2"/>
    <mergeCell ref="I3:N3"/>
    <mergeCell ref="K150:L150"/>
    <mergeCell ref="A5:N5"/>
    <mergeCell ref="A6:N6"/>
    <mergeCell ref="A7:N7"/>
  </mergeCells>
  <printOptions/>
  <pageMargins left="0.35" right="0.18" top="0.44" bottom="0.41" header="0.42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trannamdt1</cp:lastModifiedBy>
  <cp:lastPrinted>2014-07-01T07:37:53Z</cp:lastPrinted>
  <dcterms:created xsi:type="dcterms:W3CDTF">2013-09-16T06:21:45Z</dcterms:created>
  <dcterms:modified xsi:type="dcterms:W3CDTF">2014-07-01T07:38:14Z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AJVNCJQTK6FV-156-91</vt:lpwstr>
  </property>
  <property fmtid="{D5CDD505-2E9C-101B-9397-08002B2CF9AE}" pid="4" name="_dlc_DocIdItemGu">
    <vt:lpwstr>2f1dfe5b-f055-4607-a9d1-5f65c856772f</vt:lpwstr>
  </property>
  <property fmtid="{D5CDD505-2E9C-101B-9397-08002B2CF9AE}" pid="5" name="_dlc_DocIdU">
    <vt:lpwstr>http://webadmin.ou.edu.vn/nn/_layouts/DocIdRedir.aspx?ID=AJVNCJQTK6FV-156-91, AJVNCJQTK6FV-156-91</vt:lpwstr>
  </property>
</Properties>
</file>