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uc Tran\Desktop\Web\"/>
    </mc:Choice>
  </mc:AlternateContent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5" i="1" l="1"/>
  <c r="E42" i="1"/>
  <c r="E32" i="1"/>
  <c r="C25" i="1"/>
  <c r="D25" i="1"/>
  <c r="F25" i="1"/>
  <c r="G25" i="1"/>
  <c r="H25" i="1"/>
  <c r="C42" i="1"/>
  <c r="D42" i="1"/>
  <c r="F42" i="1"/>
  <c r="H42" i="1"/>
  <c r="G42" i="1"/>
  <c r="C32" i="1"/>
  <c r="C48" i="1"/>
  <c r="C49" i="1"/>
  <c r="D32" i="1"/>
  <c r="D48" i="1"/>
  <c r="D49" i="1" s="1"/>
  <c r="E48" i="1"/>
  <c r="F32" i="1"/>
  <c r="F48" i="1"/>
  <c r="H32" i="1"/>
  <c r="H48" i="1"/>
  <c r="H49" i="1"/>
  <c r="G48" i="1"/>
  <c r="G32" i="1"/>
  <c r="G49" i="1" s="1"/>
  <c r="F49" i="1" l="1"/>
  <c r="E49" i="1"/>
</calcChain>
</file>

<file path=xl/sharedStrings.xml><?xml version="1.0" encoding="utf-8"?>
<sst xmlns="http://schemas.openxmlformats.org/spreadsheetml/2006/main" count="92" uniqueCount="51">
  <si>
    <t>tr­êng ®¹i häc më Tp.hcm</t>
  </si>
  <si>
    <t>Phßng qu¶n lý ®µo t¹o</t>
  </si>
  <si>
    <t>Ngµnh</t>
  </si>
  <si>
    <t>C«ng nghiÖp (§iÖn-§iÖn tö)</t>
  </si>
  <si>
    <t>C«ng nghÖ Sinh häc</t>
  </si>
  <si>
    <t>Qu¶n trÞ Kinh doanh</t>
  </si>
  <si>
    <t>Kinh tÕ</t>
  </si>
  <si>
    <t>KÕ to¸n</t>
  </si>
  <si>
    <t>HÖ thèng th«ng tin kinh tÕ</t>
  </si>
  <si>
    <t>LuËt kinh tÕ</t>
  </si>
  <si>
    <t>§«ng Nam ¸ häc</t>
  </si>
  <si>
    <t>X· héi häc</t>
  </si>
  <si>
    <t>C«ng t¸c X· héi</t>
  </si>
  <si>
    <t>Tæng §¹i häc</t>
  </si>
  <si>
    <t>Tµi chÝnh Ng©n hµng</t>
  </si>
  <si>
    <t>C«ng t¸c x· héi</t>
  </si>
  <si>
    <t>Tæng Cao ®¼ng</t>
  </si>
  <si>
    <t>D480101</t>
  </si>
  <si>
    <t>D510102</t>
  </si>
  <si>
    <t>D420201</t>
  </si>
  <si>
    <t>D340101</t>
  </si>
  <si>
    <t>D310101</t>
  </si>
  <si>
    <t>D340201</t>
  </si>
  <si>
    <t>D340301</t>
  </si>
  <si>
    <t>D340405</t>
  </si>
  <si>
    <t>D380107</t>
  </si>
  <si>
    <t>D220214</t>
  </si>
  <si>
    <t>D310301</t>
  </si>
  <si>
    <t>D760101</t>
  </si>
  <si>
    <t>D220201</t>
  </si>
  <si>
    <t>D220204</t>
  </si>
  <si>
    <t>D220209</t>
  </si>
  <si>
    <t>Ng«n ng÷ Anh</t>
  </si>
  <si>
    <t>Ng«n ng÷ Trung Quèc</t>
  </si>
  <si>
    <t>Ng«n ng÷ NhËt</t>
  </si>
  <si>
    <t>Khoa häc m¸y tÝnh</t>
  </si>
  <si>
    <t>CNKT CTX©y dùng</t>
  </si>
  <si>
    <t>M· ngµnh</t>
  </si>
  <si>
    <t>2013</t>
  </si>
  <si>
    <t>2012</t>
  </si>
  <si>
    <t>2011</t>
  </si>
  <si>
    <t>2010</t>
  </si>
  <si>
    <t>2009</t>
  </si>
  <si>
    <t>2008</t>
  </si>
  <si>
    <t>Tæng Bằng thứ hai</t>
  </si>
  <si>
    <t>Tæng Liªn th«ng</t>
  </si>
  <si>
    <t>Tæng céng</t>
  </si>
  <si>
    <t>Qu¶n trÞ Kinh doanh (ĐB)</t>
  </si>
  <si>
    <t>KÕ to¸n (ĐB)</t>
  </si>
  <si>
    <t>Tµi chÝnh Ng©n hµng (ĐB)</t>
  </si>
  <si>
    <t>Thèng kª sè l­îng thÝ sinh TỐT NGHIỆP (ĐẾN 10/04/2014)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</si>
</sst>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ArialH"/>
      <family val="2"/>
    </font>
    <font>
      <sz val="12"/>
      <name val=".VnArial"/>
      <family val="2"/>
    </font>
    <font>
      <b/>
      <sz val="12"/>
      <name val=".VnArialH"/>
      <family val="2"/>
    </font>
    <font>
      <b/>
      <sz val="14"/>
      <name val=".VnArialH"/>
      <family val="2"/>
    </font>
    <font>
      <sz val="8"/>
      <name val="Arial"/>
    </font>
    <font>
      <b/>
      <sz val="13"/>
      <color theme="1"/>
      <name val=".VnArial"/>
      <family val="2"/>
    </font>
    <font>
      <sz val="13"/>
      <color indexed="8"/>
      <name val=".VnArial"/>
      <family val="2"/>
    </font>
    <font>
      <sz val="13"/>
      <name val=".VnArial"/>
      <family val="2"/>
    </font>
    <font>
      <b/>
      <sz val="13"/>
      <name val=".VnArial"/>
      <family val="2"/>
    </font>
    <font>
      <sz val="13"/>
      <name val="Arial"/>
      <family val="2"/>
      <charset val="163"/>
    </font>
    <font>
      <b/>
      <sz val="13"/>
      <name val="Arial"/>
      <family val="2"/>
    </font>
    <font>
      <b/>
      <sz val="13"/>
      <name val="_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0" fillId="0" borderId="0" xfId="0" applyFill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5" fillId="0" borderId="0" xfId="37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0">
    <dxf>
      <font>
        <strike val="0"/>
        <outline val="0"/>
        <shadow val="0"/>
        <u val="none"/>
        <vertAlign val="baseline"/>
        <sz val="1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.VnArial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</font>
    </dxf>
    <dxf>
      <font>
        <strike val="0"/>
        <outline val="0"/>
        <shadow val="0"/>
        <u val="none"/>
        <vertAlign val="baseline"/>
        <sz val="13"/>
      </font>
    </dxf>
    <dxf>
      <font>
        <strike val="0"/>
        <outline val="0"/>
        <shadow val="0"/>
        <u val="none"/>
        <vertAlign val="baseline"/>
        <sz val="13"/>
      </font>
    </dxf>
    <dxf>
      <font>
        <strike val="0"/>
        <outline val="0"/>
        <shadow val="0"/>
        <u val="none"/>
        <vertAlign val="baseline"/>
        <sz val="13"/>
      </font>
    </dxf>
    <dxf>
      <font>
        <strike val="0"/>
        <outline val="0"/>
        <shadow val="0"/>
        <u val="none"/>
        <vertAlign val="baseline"/>
        <sz val="13"/>
      </font>
    </dxf>
    <dxf>
      <font>
        <strike val="0"/>
        <outline val="0"/>
        <shadow val="0"/>
        <u val="none"/>
        <vertAlign val="baseline"/>
        <sz val="1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Arial"/>
        <scheme val="none"/>
      </font>
    </dxf>
    <dxf>
      <font>
        <strike val="0"/>
        <outline val="0"/>
        <shadow val="0"/>
        <u val="none"/>
        <vertAlign val="baseline"/>
        <sz val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5:H49" totalsRowShown="0" headerRowDxfId="1" dataDxfId="0">
  <tableColumns count="8">
    <tableColumn id="1" name="M· ngµnh" dataDxfId="9"/>
    <tableColumn id="2" name="Ngµnh" dataDxfId="8"/>
    <tableColumn id="3" name="2013" dataDxfId="7"/>
    <tableColumn id="4" name="2012" dataDxfId="6"/>
    <tableColumn id="5" name="2011" dataDxfId="5"/>
    <tableColumn id="6" name="2010" dataDxfId="4"/>
    <tableColumn id="7" name="2009" dataDxfId="3"/>
    <tableColumn id="8" name="2008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9" workbookViewId="0">
      <selection activeCell="A3" sqref="A3:H3"/>
    </sheetView>
  </sheetViews>
  <sheetFormatPr defaultRowHeight="12.75" x14ac:dyDescent="0.2"/>
  <cols>
    <col min="1" max="1" width="20.140625" customWidth="1"/>
    <col min="2" max="2" width="30" bestFit="1" customWidth="1"/>
    <col min="3" max="8" width="12.140625" customWidth="1"/>
  </cols>
  <sheetData>
    <row r="1" spans="1:8" ht="18" x14ac:dyDescent="0.3">
      <c r="A1" s="5" t="s">
        <v>0</v>
      </c>
      <c r="B1" s="5"/>
      <c r="C1" s="1"/>
      <c r="D1" s="1"/>
      <c r="E1" s="1"/>
      <c r="F1" s="2"/>
      <c r="G1" s="2"/>
      <c r="H1" s="1"/>
    </row>
    <row r="2" spans="1:8" ht="18" x14ac:dyDescent="0.3">
      <c r="A2" s="6" t="s">
        <v>1</v>
      </c>
      <c r="B2" s="6"/>
      <c r="C2" s="3"/>
      <c r="D2" s="3"/>
      <c r="E2" s="3"/>
      <c r="F2" s="2"/>
      <c r="G2" s="2"/>
      <c r="H2" s="3"/>
    </row>
    <row r="3" spans="1:8" ht="22.5" x14ac:dyDescent="0.4">
      <c r="A3" s="7" t="s">
        <v>50</v>
      </c>
      <c r="B3" s="7"/>
      <c r="C3" s="7"/>
      <c r="D3" s="7"/>
      <c r="E3" s="7"/>
      <c r="F3" s="7"/>
      <c r="G3" s="7"/>
      <c r="H3" s="7"/>
    </row>
    <row r="5" spans="1:8" s="4" customFormat="1" ht="16.5" x14ac:dyDescent="0.25">
      <c r="A5" s="8" t="s">
        <v>37</v>
      </c>
      <c r="B5" s="8" t="s">
        <v>2</v>
      </c>
      <c r="C5" s="8" t="s">
        <v>38</v>
      </c>
      <c r="D5" s="8" t="s">
        <v>39</v>
      </c>
      <c r="E5" s="8" t="s">
        <v>40</v>
      </c>
      <c r="F5" s="9" t="s">
        <v>41</v>
      </c>
      <c r="G5" s="9" t="s">
        <v>42</v>
      </c>
      <c r="H5" s="8" t="s">
        <v>43</v>
      </c>
    </row>
    <row r="6" spans="1:8" ht="21.75" customHeight="1" x14ac:dyDescent="0.25">
      <c r="A6" s="10" t="s">
        <v>17</v>
      </c>
      <c r="B6" s="11" t="s">
        <v>35</v>
      </c>
      <c r="C6" s="11">
        <v>153</v>
      </c>
      <c r="D6" s="11">
        <v>147</v>
      </c>
      <c r="E6" s="11">
        <v>132</v>
      </c>
      <c r="F6" s="11">
        <v>93</v>
      </c>
      <c r="G6" s="11">
        <v>126</v>
      </c>
      <c r="H6" s="11">
        <v>54</v>
      </c>
    </row>
    <row r="7" spans="1:8" ht="21.75" customHeight="1" x14ac:dyDescent="0.25">
      <c r="A7" s="10" t="s">
        <v>18</v>
      </c>
      <c r="B7" s="11" t="s">
        <v>36</v>
      </c>
      <c r="C7" s="11">
        <v>258</v>
      </c>
      <c r="D7" s="11">
        <v>254</v>
      </c>
      <c r="E7" s="11">
        <v>186</v>
      </c>
      <c r="F7" s="11">
        <v>138</v>
      </c>
      <c r="G7" s="11">
        <v>188</v>
      </c>
      <c r="H7" s="11">
        <v>82</v>
      </c>
    </row>
    <row r="8" spans="1:8" ht="21.75" customHeight="1" x14ac:dyDescent="0.25">
      <c r="A8" s="10"/>
      <c r="B8" s="11" t="s">
        <v>3</v>
      </c>
      <c r="C8" s="11">
        <v>58</v>
      </c>
      <c r="D8" s="11">
        <v>81</v>
      </c>
      <c r="E8" s="11">
        <v>64</v>
      </c>
      <c r="F8" s="12">
        <v>47</v>
      </c>
      <c r="G8" s="11">
        <v>59</v>
      </c>
      <c r="H8" s="11">
        <v>22</v>
      </c>
    </row>
    <row r="9" spans="1:8" ht="21.75" customHeight="1" x14ac:dyDescent="0.25">
      <c r="A9" s="10" t="s">
        <v>19</v>
      </c>
      <c r="B9" s="11" t="s">
        <v>4</v>
      </c>
      <c r="C9" s="11">
        <v>213</v>
      </c>
      <c r="D9" s="11">
        <v>354</v>
      </c>
      <c r="E9" s="11">
        <v>272</v>
      </c>
      <c r="F9" s="11">
        <v>199</v>
      </c>
      <c r="G9" s="11">
        <v>286</v>
      </c>
      <c r="H9" s="11">
        <v>164</v>
      </c>
    </row>
    <row r="10" spans="1:8" ht="21.75" customHeight="1" x14ac:dyDescent="0.25">
      <c r="A10" s="10" t="s">
        <v>20</v>
      </c>
      <c r="B10" s="11" t="s">
        <v>5</v>
      </c>
      <c r="C10" s="11">
        <v>469</v>
      </c>
      <c r="D10" s="11">
        <v>596</v>
      </c>
      <c r="E10" s="11">
        <v>598</v>
      </c>
      <c r="F10" s="11">
        <v>435</v>
      </c>
      <c r="G10" s="11">
        <v>532</v>
      </c>
      <c r="H10" s="11">
        <v>664</v>
      </c>
    </row>
    <row r="11" spans="1:8" ht="21.75" customHeight="1" x14ac:dyDescent="0.25">
      <c r="A11" s="10" t="s">
        <v>21</v>
      </c>
      <c r="B11" s="11" t="s">
        <v>6</v>
      </c>
      <c r="C11" s="11">
        <v>146</v>
      </c>
      <c r="D11" s="11">
        <v>204</v>
      </c>
      <c r="E11" s="11">
        <v>233</v>
      </c>
      <c r="F11" s="11">
        <v>158</v>
      </c>
      <c r="G11" s="11"/>
      <c r="H11" s="11"/>
    </row>
    <row r="12" spans="1:8" ht="21.75" customHeight="1" x14ac:dyDescent="0.25">
      <c r="A12" s="10" t="s">
        <v>22</v>
      </c>
      <c r="B12" s="11" t="s">
        <v>14</v>
      </c>
      <c r="C12" s="11">
        <v>934</v>
      </c>
      <c r="D12" s="11">
        <v>968</v>
      </c>
      <c r="E12" s="11">
        <v>544</v>
      </c>
      <c r="F12" s="11">
        <v>482</v>
      </c>
      <c r="G12" s="11">
        <v>265</v>
      </c>
      <c r="H12" s="11">
        <v>106</v>
      </c>
    </row>
    <row r="13" spans="1:8" ht="21.75" customHeight="1" x14ac:dyDescent="0.25">
      <c r="A13" s="10" t="s">
        <v>23</v>
      </c>
      <c r="B13" s="11" t="s">
        <v>7</v>
      </c>
      <c r="C13" s="11">
        <v>456</v>
      </c>
      <c r="D13" s="11">
        <v>495</v>
      </c>
      <c r="E13" s="11">
        <v>397</v>
      </c>
      <c r="F13" s="11">
        <v>179</v>
      </c>
      <c r="G13" s="11">
        <v>259</v>
      </c>
      <c r="H13" s="11">
        <v>140</v>
      </c>
    </row>
    <row r="14" spans="1:8" ht="21.75" customHeight="1" x14ac:dyDescent="0.25">
      <c r="A14" s="10" t="s">
        <v>24</v>
      </c>
      <c r="B14" s="11" t="s">
        <v>8</v>
      </c>
      <c r="C14" s="11">
        <v>80</v>
      </c>
      <c r="D14" s="11">
        <v>61</v>
      </c>
      <c r="E14" s="11">
        <v>34</v>
      </c>
      <c r="F14" s="11"/>
      <c r="G14" s="11"/>
      <c r="H14" s="11"/>
    </row>
    <row r="15" spans="1:8" ht="21.75" customHeight="1" x14ac:dyDescent="0.25">
      <c r="A15" s="10" t="s">
        <v>25</v>
      </c>
      <c r="B15" s="11" t="s">
        <v>9</v>
      </c>
      <c r="C15" s="11">
        <v>134</v>
      </c>
      <c r="D15" s="11"/>
      <c r="E15" s="11"/>
      <c r="F15" s="11"/>
      <c r="G15" s="11"/>
      <c r="H15" s="12"/>
    </row>
    <row r="16" spans="1:8" ht="21.75" customHeight="1" x14ac:dyDescent="0.25">
      <c r="A16" s="13" t="s">
        <v>26</v>
      </c>
      <c r="B16" s="11" t="s">
        <v>10</v>
      </c>
      <c r="C16" s="11">
        <v>82</v>
      </c>
      <c r="D16" s="11">
        <v>98</v>
      </c>
      <c r="E16" s="11">
        <v>135</v>
      </c>
      <c r="F16" s="11">
        <v>122</v>
      </c>
      <c r="G16" s="11">
        <v>154</v>
      </c>
      <c r="H16" s="11">
        <v>163</v>
      </c>
    </row>
    <row r="17" spans="1:8" ht="21.75" customHeight="1" x14ac:dyDescent="0.25">
      <c r="A17" s="13" t="s">
        <v>27</v>
      </c>
      <c r="B17" s="11" t="s">
        <v>11</v>
      </c>
      <c r="C17" s="11">
        <v>55</v>
      </c>
      <c r="D17" s="11">
        <v>88</v>
      </c>
      <c r="E17" s="11">
        <v>58</v>
      </c>
      <c r="F17" s="11">
        <v>88</v>
      </c>
      <c r="G17" s="11">
        <v>85</v>
      </c>
      <c r="H17" s="11">
        <v>92</v>
      </c>
    </row>
    <row r="18" spans="1:8" ht="21.75" customHeight="1" x14ac:dyDescent="0.25">
      <c r="A18" s="13" t="s">
        <v>28</v>
      </c>
      <c r="B18" s="11" t="s">
        <v>12</v>
      </c>
      <c r="C18" s="11">
        <v>37</v>
      </c>
      <c r="D18" s="11">
        <v>28</v>
      </c>
      <c r="E18" s="11">
        <v>22</v>
      </c>
      <c r="F18" s="11">
        <v>32</v>
      </c>
      <c r="G18" s="11">
        <v>26</v>
      </c>
      <c r="H18" s="11"/>
    </row>
    <row r="19" spans="1:8" ht="21.75" customHeight="1" x14ac:dyDescent="0.25">
      <c r="A19" s="13" t="s">
        <v>29</v>
      </c>
      <c r="B19" s="11" t="s">
        <v>32</v>
      </c>
      <c r="C19" s="11">
        <v>144</v>
      </c>
      <c r="D19" s="11">
        <v>196</v>
      </c>
      <c r="E19" s="11">
        <v>247</v>
      </c>
      <c r="F19" s="11">
        <v>151</v>
      </c>
      <c r="G19" s="11">
        <v>207</v>
      </c>
      <c r="H19" s="11">
        <v>174</v>
      </c>
    </row>
    <row r="20" spans="1:8" ht="21.75" customHeight="1" x14ac:dyDescent="0.25">
      <c r="A20" s="13" t="s">
        <v>30</v>
      </c>
      <c r="B20" s="11" t="s">
        <v>33</v>
      </c>
      <c r="C20" s="11">
        <v>21</v>
      </c>
      <c r="D20" s="11">
        <v>35</v>
      </c>
      <c r="E20" s="11">
        <v>32</v>
      </c>
      <c r="F20" s="11">
        <v>32</v>
      </c>
      <c r="G20" s="11">
        <v>13</v>
      </c>
      <c r="H20" s="11"/>
    </row>
    <row r="21" spans="1:8" ht="21.75" customHeight="1" x14ac:dyDescent="0.25">
      <c r="A21" s="13" t="s">
        <v>31</v>
      </c>
      <c r="B21" s="11" t="s">
        <v>34</v>
      </c>
      <c r="C21" s="11">
        <v>37</v>
      </c>
      <c r="D21" s="11">
        <v>71</v>
      </c>
      <c r="E21" s="11">
        <v>35</v>
      </c>
      <c r="F21" s="11"/>
      <c r="G21" s="11"/>
      <c r="H21" s="11"/>
    </row>
    <row r="22" spans="1:8" ht="21.75" customHeight="1" x14ac:dyDescent="0.25">
      <c r="A22" s="10" t="s">
        <v>20</v>
      </c>
      <c r="B22" s="11" t="s">
        <v>47</v>
      </c>
      <c r="C22" s="11">
        <v>65</v>
      </c>
      <c r="D22" s="11">
        <v>39</v>
      </c>
      <c r="E22" s="11">
        <v>28</v>
      </c>
      <c r="F22" s="11">
        <v>34</v>
      </c>
      <c r="G22" s="11"/>
      <c r="H22" s="11"/>
    </row>
    <row r="23" spans="1:8" ht="21.75" customHeight="1" x14ac:dyDescent="0.25">
      <c r="A23" s="10" t="s">
        <v>23</v>
      </c>
      <c r="B23" s="11" t="s">
        <v>48</v>
      </c>
      <c r="C23" s="11">
        <v>42</v>
      </c>
      <c r="D23" s="11">
        <v>37</v>
      </c>
      <c r="E23" s="11">
        <v>32</v>
      </c>
      <c r="F23" s="11"/>
      <c r="G23" s="11"/>
      <c r="H23" s="11"/>
    </row>
    <row r="24" spans="1:8" ht="21.75" customHeight="1" x14ac:dyDescent="0.25">
      <c r="A24" s="10" t="s">
        <v>22</v>
      </c>
      <c r="B24" s="11" t="s">
        <v>49</v>
      </c>
      <c r="C24" s="11">
        <v>134</v>
      </c>
      <c r="D24" s="11">
        <v>58</v>
      </c>
      <c r="E24" s="11">
        <v>48</v>
      </c>
      <c r="F24" s="11">
        <v>44</v>
      </c>
      <c r="G24" s="11"/>
      <c r="H24" s="11"/>
    </row>
    <row r="25" spans="1:8" ht="21.75" customHeight="1" x14ac:dyDescent="0.25">
      <c r="A25" s="14" t="s">
        <v>13</v>
      </c>
      <c r="B25" s="14"/>
      <c r="C25" s="15">
        <f t="shared" ref="C25:H25" si="0">SUM(C6:C24)</f>
        <v>3518</v>
      </c>
      <c r="D25" s="15">
        <f t="shared" si="0"/>
        <v>3810</v>
      </c>
      <c r="E25" s="15">
        <f t="shared" si="0"/>
        <v>3097</v>
      </c>
      <c r="F25" s="15">
        <f t="shared" si="0"/>
        <v>2234</v>
      </c>
      <c r="G25" s="15">
        <f t="shared" si="0"/>
        <v>2200</v>
      </c>
      <c r="H25" s="15">
        <f t="shared" si="0"/>
        <v>1661</v>
      </c>
    </row>
    <row r="26" spans="1:8" ht="21.75" customHeight="1" x14ac:dyDescent="0.25">
      <c r="A26" s="10" t="s">
        <v>17</v>
      </c>
      <c r="B26" s="11" t="s">
        <v>35</v>
      </c>
      <c r="C26" s="11">
        <v>40</v>
      </c>
      <c r="D26" s="11">
        <v>67</v>
      </c>
      <c r="E26" s="11">
        <v>46</v>
      </c>
      <c r="F26" s="11">
        <v>41</v>
      </c>
      <c r="G26" s="11">
        <v>32</v>
      </c>
      <c r="H26" s="11">
        <v>14</v>
      </c>
    </row>
    <row r="27" spans="1:8" ht="21.75" customHeight="1" x14ac:dyDescent="0.25">
      <c r="A27" s="10" t="s">
        <v>20</v>
      </c>
      <c r="B27" s="11" t="s">
        <v>5</v>
      </c>
      <c r="C27" s="11">
        <v>83</v>
      </c>
      <c r="D27" s="11">
        <v>238</v>
      </c>
      <c r="E27" s="11">
        <v>206</v>
      </c>
      <c r="F27" s="11">
        <v>249</v>
      </c>
      <c r="G27" s="11">
        <v>292</v>
      </c>
      <c r="H27" s="11">
        <v>123</v>
      </c>
    </row>
    <row r="28" spans="1:8" ht="21.75" customHeight="1" x14ac:dyDescent="0.25">
      <c r="A28" s="10" t="s">
        <v>22</v>
      </c>
      <c r="B28" s="11" t="s">
        <v>14</v>
      </c>
      <c r="C28" s="11">
        <v>213</v>
      </c>
      <c r="D28" s="11">
        <v>239</v>
      </c>
      <c r="E28" s="11">
        <v>139</v>
      </c>
      <c r="F28" s="11"/>
      <c r="G28" s="11"/>
      <c r="H28" s="11"/>
    </row>
    <row r="29" spans="1:8" ht="21.75" customHeight="1" x14ac:dyDescent="0.25">
      <c r="A29" s="10" t="s">
        <v>23</v>
      </c>
      <c r="B29" s="11" t="s">
        <v>7</v>
      </c>
      <c r="C29" s="11">
        <v>92</v>
      </c>
      <c r="D29" s="11">
        <v>162</v>
      </c>
      <c r="E29" s="11">
        <v>89</v>
      </c>
      <c r="F29" s="11"/>
      <c r="G29" s="11"/>
      <c r="H29" s="11"/>
    </row>
    <row r="30" spans="1:8" ht="21.75" customHeight="1" x14ac:dyDescent="0.25">
      <c r="A30" s="13" t="s">
        <v>28</v>
      </c>
      <c r="B30" s="11" t="s">
        <v>15</v>
      </c>
      <c r="C30" s="11">
        <v>58</v>
      </c>
      <c r="D30" s="11">
        <v>42</v>
      </c>
      <c r="E30" s="11">
        <v>31</v>
      </c>
      <c r="F30" s="11"/>
      <c r="G30" s="11"/>
      <c r="H30" s="11"/>
    </row>
    <row r="31" spans="1:8" ht="21.75" customHeight="1" x14ac:dyDescent="0.25">
      <c r="A31" s="13" t="s">
        <v>29</v>
      </c>
      <c r="B31" s="11" t="s">
        <v>32</v>
      </c>
      <c r="C31" s="11">
        <v>57</v>
      </c>
      <c r="D31" s="11">
        <v>76</v>
      </c>
      <c r="E31" s="11">
        <v>35</v>
      </c>
      <c r="F31" s="11"/>
      <c r="G31" s="11"/>
      <c r="H31" s="11"/>
    </row>
    <row r="32" spans="1:8" ht="21.75" customHeight="1" x14ac:dyDescent="0.25">
      <c r="A32" s="14" t="s">
        <v>16</v>
      </c>
      <c r="B32" s="14"/>
      <c r="C32" s="15">
        <f t="shared" ref="C32:H32" si="1">SUM(C26:C31)</f>
        <v>543</v>
      </c>
      <c r="D32" s="15">
        <f t="shared" si="1"/>
        <v>824</v>
      </c>
      <c r="E32" s="15">
        <f t="shared" si="1"/>
        <v>546</v>
      </c>
      <c r="F32" s="15">
        <f t="shared" si="1"/>
        <v>290</v>
      </c>
      <c r="G32" s="15">
        <f t="shared" si="1"/>
        <v>324</v>
      </c>
      <c r="H32" s="15">
        <f t="shared" si="1"/>
        <v>137</v>
      </c>
    </row>
    <row r="33" spans="1:8" ht="21.75" customHeight="1" x14ac:dyDescent="0.25">
      <c r="A33" s="10" t="s">
        <v>20</v>
      </c>
      <c r="B33" s="11" t="s">
        <v>5</v>
      </c>
      <c r="C33" s="16">
        <v>246</v>
      </c>
      <c r="D33" s="16">
        <v>199</v>
      </c>
      <c r="E33" s="16">
        <v>84</v>
      </c>
      <c r="F33" s="17">
        <v>201</v>
      </c>
      <c r="G33" s="17">
        <v>101</v>
      </c>
      <c r="H33" s="17">
        <v>28</v>
      </c>
    </row>
    <row r="34" spans="1:8" ht="21.75" customHeight="1" x14ac:dyDescent="0.25">
      <c r="A34" s="10" t="s">
        <v>22</v>
      </c>
      <c r="B34" s="11" t="s">
        <v>14</v>
      </c>
      <c r="C34" s="16">
        <v>104</v>
      </c>
      <c r="D34" s="16">
        <v>31</v>
      </c>
      <c r="E34" s="16">
        <v>74</v>
      </c>
      <c r="F34" s="17">
        <v>48</v>
      </c>
      <c r="G34" s="17">
        <v>20</v>
      </c>
      <c r="H34" s="17"/>
    </row>
    <row r="35" spans="1:8" ht="21.75" customHeight="1" x14ac:dyDescent="0.25">
      <c r="A35" s="10" t="s">
        <v>23</v>
      </c>
      <c r="B35" s="11" t="s">
        <v>7</v>
      </c>
      <c r="C35" s="16">
        <v>96</v>
      </c>
      <c r="D35" s="16">
        <v>72</v>
      </c>
      <c r="E35" s="16">
        <v>49</v>
      </c>
      <c r="F35" s="17">
        <v>14</v>
      </c>
      <c r="G35" s="17">
        <v>17</v>
      </c>
      <c r="H35" s="17">
        <v>2</v>
      </c>
    </row>
    <row r="36" spans="1:8" ht="21.75" customHeight="1" x14ac:dyDescent="0.25">
      <c r="A36" s="13" t="s">
        <v>29</v>
      </c>
      <c r="B36" s="11" t="s">
        <v>32</v>
      </c>
      <c r="C36" s="16">
        <v>101</v>
      </c>
      <c r="D36" s="16">
        <v>78</v>
      </c>
      <c r="E36" s="16">
        <v>50</v>
      </c>
      <c r="F36" s="17">
        <v>27</v>
      </c>
      <c r="G36" s="17">
        <v>40</v>
      </c>
      <c r="H36" s="17"/>
    </row>
    <row r="37" spans="1:8" ht="21.75" customHeight="1" x14ac:dyDescent="0.25">
      <c r="A37" s="10" t="s">
        <v>25</v>
      </c>
      <c r="B37" s="11" t="s">
        <v>9</v>
      </c>
      <c r="C37" s="16">
        <v>122</v>
      </c>
      <c r="D37" s="16">
        <v>63</v>
      </c>
      <c r="E37" s="17"/>
      <c r="F37" s="17"/>
      <c r="G37" s="17"/>
      <c r="H37" s="17">
        <v>2</v>
      </c>
    </row>
    <row r="38" spans="1:8" ht="21.75" customHeight="1" x14ac:dyDescent="0.25">
      <c r="A38" s="10" t="s">
        <v>17</v>
      </c>
      <c r="B38" s="11" t="s">
        <v>35</v>
      </c>
      <c r="C38" s="17"/>
      <c r="D38" s="17"/>
      <c r="E38" s="17"/>
      <c r="F38" s="17">
        <v>1</v>
      </c>
      <c r="G38" s="17"/>
      <c r="H38" s="17"/>
    </row>
    <row r="39" spans="1:8" ht="21.75" customHeight="1" x14ac:dyDescent="0.25">
      <c r="A39" s="10" t="s">
        <v>18</v>
      </c>
      <c r="B39" s="11" t="s">
        <v>36</v>
      </c>
      <c r="C39" s="17"/>
      <c r="D39" s="17"/>
      <c r="E39" s="16">
        <v>7</v>
      </c>
      <c r="F39" s="17">
        <v>5</v>
      </c>
      <c r="G39" s="17">
        <v>2</v>
      </c>
      <c r="H39" s="17"/>
    </row>
    <row r="40" spans="1:8" ht="21.75" customHeight="1" x14ac:dyDescent="0.25">
      <c r="A40" s="10"/>
      <c r="B40" s="11" t="s">
        <v>3</v>
      </c>
      <c r="C40" s="17"/>
      <c r="D40" s="17"/>
      <c r="E40" s="17"/>
      <c r="F40" s="17"/>
      <c r="G40" s="17">
        <v>1</v>
      </c>
      <c r="H40" s="17"/>
    </row>
    <row r="41" spans="1:8" ht="21.75" customHeight="1" x14ac:dyDescent="0.25">
      <c r="A41" s="13" t="s">
        <v>30</v>
      </c>
      <c r="B41" s="11" t="s">
        <v>33</v>
      </c>
      <c r="C41" s="17"/>
      <c r="D41" s="17">
        <v>1</v>
      </c>
      <c r="E41" s="17">
        <v>1</v>
      </c>
      <c r="F41" s="17"/>
      <c r="G41" s="17">
        <v>7</v>
      </c>
      <c r="H41" s="17"/>
    </row>
    <row r="42" spans="1:8" ht="21.75" customHeight="1" x14ac:dyDescent="0.25">
      <c r="A42" s="14" t="s">
        <v>44</v>
      </c>
      <c r="B42" s="17"/>
      <c r="C42" s="18">
        <f t="shared" ref="C42:H42" si="2">SUM(C33:C41)</f>
        <v>669</v>
      </c>
      <c r="D42" s="18">
        <f t="shared" si="2"/>
        <v>444</v>
      </c>
      <c r="E42" s="18">
        <f t="shared" si="2"/>
        <v>265</v>
      </c>
      <c r="F42" s="18">
        <f t="shared" si="2"/>
        <v>296</v>
      </c>
      <c r="G42" s="18">
        <f t="shared" si="2"/>
        <v>188</v>
      </c>
      <c r="H42" s="18">
        <f t="shared" si="2"/>
        <v>32</v>
      </c>
    </row>
    <row r="43" spans="1:8" ht="21.75" customHeight="1" x14ac:dyDescent="0.25">
      <c r="A43" s="10" t="s">
        <v>17</v>
      </c>
      <c r="B43" s="11" t="s">
        <v>35</v>
      </c>
      <c r="C43" s="17">
        <v>224</v>
      </c>
      <c r="D43" s="17">
        <v>154</v>
      </c>
      <c r="E43" s="17">
        <v>137</v>
      </c>
      <c r="F43" s="17">
        <v>113</v>
      </c>
      <c r="G43" s="17">
        <v>219</v>
      </c>
      <c r="H43" s="17">
        <v>28</v>
      </c>
    </row>
    <row r="44" spans="1:8" ht="21.75" customHeight="1" x14ac:dyDescent="0.25">
      <c r="A44" s="10" t="s">
        <v>20</v>
      </c>
      <c r="B44" s="11" t="s">
        <v>5</v>
      </c>
      <c r="C44" s="17">
        <v>726</v>
      </c>
      <c r="D44" s="17">
        <v>211</v>
      </c>
      <c r="E44" s="17">
        <v>163</v>
      </c>
      <c r="F44" s="17">
        <v>243</v>
      </c>
      <c r="G44" s="17">
        <v>125</v>
      </c>
      <c r="H44" s="17">
        <v>24</v>
      </c>
    </row>
    <row r="45" spans="1:8" ht="21.75" customHeight="1" x14ac:dyDescent="0.25">
      <c r="A45" s="10" t="s">
        <v>22</v>
      </c>
      <c r="B45" s="11" t="s">
        <v>14</v>
      </c>
      <c r="C45" s="17">
        <v>120</v>
      </c>
      <c r="D45" s="17">
        <v>12</v>
      </c>
      <c r="E45" s="17"/>
      <c r="F45" s="17"/>
      <c r="G45" s="17"/>
      <c r="H45" s="17"/>
    </row>
    <row r="46" spans="1:8" ht="21.75" customHeight="1" x14ac:dyDescent="0.25">
      <c r="A46" s="10" t="s">
        <v>23</v>
      </c>
      <c r="B46" s="11" t="s">
        <v>7</v>
      </c>
      <c r="C46" s="17">
        <v>403</v>
      </c>
      <c r="D46" s="17">
        <v>185</v>
      </c>
      <c r="E46" s="17">
        <v>56</v>
      </c>
      <c r="F46" s="17">
        <v>57</v>
      </c>
      <c r="G46" s="17">
        <v>48</v>
      </c>
      <c r="H46" s="17">
        <v>15</v>
      </c>
    </row>
    <row r="47" spans="1:8" ht="21.75" customHeight="1" x14ac:dyDescent="0.25">
      <c r="A47" s="13" t="s">
        <v>29</v>
      </c>
      <c r="B47" s="11" t="s">
        <v>32</v>
      </c>
      <c r="C47" s="17">
        <v>7</v>
      </c>
      <c r="D47" s="17"/>
      <c r="E47" s="17"/>
      <c r="F47" s="17"/>
      <c r="G47" s="17"/>
      <c r="H47" s="17">
        <v>14</v>
      </c>
    </row>
    <row r="48" spans="1:8" ht="21.75" customHeight="1" x14ac:dyDescent="0.25">
      <c r="A48" s="14" t="s">
        <v>45</v>
      </c>
      <c r="B48" s="17"/>
      <c r="C48" s="18">
        <f t="shared" ref="C48:H48" si="3">SUM(C43:C47)</f>
        <v>1480</v>
      </c>
      <c r="D48" s="18">
        <f t="shared" si="3"/>
        <v>562</v>
      </c>
      <c r="E48" s="18">
        <f t="shared" si="3"/>
        <v>356</v>
      </c>
      <c r="F48" s="18">
        <f t="shared" si="3"/>
        <v>413</v>
      </c>
      <c r="G48" s="18">
        <f t="shared" si="3"/>
        <v>392</v>
      </c>
      <c r="H48" s="18">
        <f t="shared" si="3"/>
        <v>81</v>
      </c>
    </row>
    <row r="49" spans="1:8" ht="16.5" x14ac:dyDescent="0.25">
      <c r="A49" s="19" t="s">
        <v>46</v>
      </c>
      <c r="B49" s="17"/>
      <c r="C49" s="18">
        <f t="shared" ref="C49:H49" si="4">C25+C32+C42+C48</f>
        <v>6210</v>
      </c>
      <c r="D49" s="18">
        <f t="shared" si="4"/>
        <v>5640</v>
      </c>
      <c r="E49" s="18">
        <f t="shared" si="4"/>
        <v>4264</v>
      </c>
      <c r="F49" s="18">
        <f t="shared" si="4"/>
        <v>3233</v>
      </c>
      <c r="G49" s="18">
        <f t="shared" si="4"/>
        <v>3104</v>
      </c>
      <c r="H49" s="18">
        <f t="shared" si="4"/>
        <v>1911</v>
      </c>
    </row>
  </sheetData>
  <mergeCells count="3">
    <mergeCell ref="A1:B1"/>
    <mergeCell ref="A2:B2"/>
    <mergeCell ref="A3:H3"/>
  </mergeCells>
  <phoneticPr fontId="23" type="noConversion"/>
  <pageMargins left="0.75" right="0.75" top="1" bottom="1" header="0.5" footer="0.5"/>
  <pageSetup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1" ma:contentTypeDescription="Create a new document." ma:contentTypeScope="" ma:versionID="bf20ef3bfd2fdd8edba7bd54bcafcdd9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84e64fce306cebef69378c66eecdeae0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99dc094-1e94-4f91-a470-511ad44b7ba1">AJVNCJQTK6FV-168-347</_dlc_DocId>
    <_dlc_DocIdUrl xmlns="899dc094-1e94-4f91-a470-511ad44b7ba1">
      <Url>http://webadmin.ou.edu.vn/qldt/_layouts/DocIdRedir.aspx?ID=AJVNCJQTK6FV-168-347</Url>
      <Description>AJVNCJQTK6FV-168-347</Description>
    </_dlc_DocIdUrl>
  </documentManagement>
</p:properties>
</file>

<file path=customXml/itemProps1.xml><?xml version="1.0" encoding="utf-8"?>
<ds:datastoreItem xmlns:ds="http://schemas.openxmlformats.org/officeDocument/2006/customXml" ds:itemID="{F8CD7A89-D52F-45E3-A814-E47C9413F98D}"/>
</file>

<file path=customXml/itemProps2.xml><?xml version="1.0" encoding="utf-8"?>
<ds:datastoreItem xmlns:ds="http://schemas.openxmlformats.org/officeDocument/2006/customXml" ds:itemID="{D7DD68E2-3DDC-4E24-8BDC-D021DDB493E8}"/>
</file>

<file path=customXml/itemProps3.xml><?xml version="1.0" encoding="utf-8"?>
<ds:datastoreItem xmlns:ds="http://schemas.openxmlformats.org/officeDocument/2006/customXml" ds:itemID="{359F79FC-7EB9-49AA-BA2A-11B7397A660C}"/>
</file>

<file path=customXml/itemProps4.xml><?xml version="1.0" encoding="utf-8"?>
<ds:datastoreItem xmlns:ds="http://schemas.openxmlformats.org/officeDocument/2006/customXml" ds:itemID="{51F2E676-4FEF-43BA-94B1-8B3E38155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Phuc Tran</cp:lastModifiedBy>
  <cp:lastPrinted>2014-04-11T02:32:44Z</cp:lastPrinted>
  <dcterms:created xsi:type="dcterms:W3CDTF">2014-04-10T10:48:58Z</dcterms:created>
  <dcterms:modified xsi:type="dcterms:W3CDTF">2014-04-16T02:25:39Z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8928bbd5-c491-4f7a-9967-13b310dc19f5</vt:lpwstr>
  </property>
</Properties>
</file>