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035" windowHeight="115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<sst xmlns="http://schemas.openxmlformats.org/spreadsheetml/2006/main" count="1524" uniqueCount="726">
  <si>
    <t>STT</t>
  </si>
  <si>
    <t>Mã SV</t>
  </si>
  <si>
    <t>Họ lót</t>
  </si>
  <si>
    <t>Tên</t>
  </si>
  <si>
    <t>Ngày sinh</t>
  </si>
  <si>
    <t>Khóa học</t>
  </si>
  <si>
    <t>Điểm TB</t>
  </si>
  <si>
    <t>Tổng HP</t>
  </si>
  <si>
    <t>Điểm RL</t>
  </si>
  <si>
    <t>Xếp loại HB KKHT</t>
  </si>
  <si>
    <t>Tỉ lệ %</t>
  </si>
  <si>
    <t>TRƯỜNG ĐẠI HỌC MỞ TP.HCM</t>
  </si>
  <si>
    <t>BỘ GIÁO DỤC VÀ ĐÀO TẠO</t>
  </si>
  <si>
    <t>CỘNG HOÀ XÃ HỘI CHỦ NGHĨA VIỆT NAM</t>
  </si>
  <si>
    <t>Độc lập - Tự do - Hạnh phúc</t>
  </si>
  <si>
    <t>DANH SÁCH HỌC SINH, SINH VIÊN ĐƯỢC NHẬN HỌC BỔNG KHUYẾN KHÍCH HỌC TẬP</t>
  </si>
  <si>
    <t>Đơn vị: ………………………………………………….</t>
  </si>
  <si>
    <t>Xuất sắc:</t>
  </si>
  <si>
    <t>Sinh viên</t>
  </si>
  <si>
    <t>Giỏi:</t>
  </si>
  <si>
    <t>Khá:</t>
  </si>
  <si>
    <t>Tổng cộng:</t>
  </si>
  <si>
    <t>Tổng số tiền HBKKHT:</t>
  </si>
  <si>
    <t>LÃNH ĐẠO ĐƠN VỊ</t>
  </si>
  <si>
    <t>………………………………</t>
  </si>
  <si>
    <t>KT.HIỆU TRƯỞNG</t>
  </si>
  <si>
    <t>PHÓ HIỆU TRƯỞNG</t>
  </si>
  <si>
    <t>Số tiền HB KKHT</t>
  </si>
  <si>
    <t>Bậc ĐT</t>
  </si>
  <si>
    <t>………………………….</t>
  </si>
  <si>
    <t>(Bằng chữ:………………………    ………...)</t>
  </si>
  <si>
    <t>TRƯỞNG PHÒNG CTSV</t>
  </si>
  <si>
    <t>Khoá/Ngành</t>
  </si>
  <si>
    <t>2010</t>
  </si>
  <si>
    <t>2011</t>
  </si>
  <si>
    <t>2012</t>
  </si>
  <si>
    <t>(Ban hành kèm theo quyết định:           /QĐ-ĐHM, ngày    tháng      năm 20…)</t>
  </si>
  <si>
    <t>1054030325</t>
  </si>
  <si>
    <t xml:space="preserve">Linh   </t>
  </si>
  <si>
    <t>104403N049</t>
  </si>
  <si>
    <t>1054032062</t>
  </si>
  <si>
    <t>104403N037</t>
  </si>
  <si>
    <t xml:space="preserve">Bïi ¸i            </t>
  </si>
  <si>
    <t xml:space="preserve">TrÇn Minh         </t>
  </si>
  <si>
    <t xml:space="preserve">TrÇn ThÞ Kim      </t>
  </si>
  <si>
    <t xml:space="preserve">Lª ThÞ Hång       </t>
  </si>
  <si>
    <t xml:space="preserve">ThÞnh  </t>
  </si>
  <si>
    <t xml:space="preserve">Ch©u   </t>
  </si>
  <si>
    <t xml:space="preserve">Phóc   </t>
  </si>
  <si>
    <t>240292</t>
  </si>
  <si>
    <t>DH</t>
  </si>
  <si>
    <t>8.54</t>
  </si>
  <si>
    <t>80</t>
  </si>
  <si>
    <t>Giái</t>
  </si>
  <si>
    <t>1054032416</t>
  </si>
  <si>
    <t xml:space="preserve">NguyÔn ThÞ NguyÖt </t>
  </si>
  <si>
    <t xml:space="preserve">Nga    </t>
  </si>
  <si>
    <t>220292</t>
  </si>
  <si>
    <t>8.32</t>
  </si>
  <si>
    <t>96</t>
  </si>
  <si>
    <t>1054032435</t>
  </si>
  <si>
    <t xml:space="preserve">TrÇn ThÞ Thóy     </t>
  </si>
  <si>
    <t xml:space="preserve">Ng©n   </t>
  </si>
  <si>
    <t>130992</t>
  </si>
  <si>
    <t>83</t>
  </si>
  <si>
    <t>1054030110</t>
  </si>
  <si>
    <t xml:space="preserve">§oµn ThÞ Ph­¬ng   </t>
  </si>
  <si>
    <t xml:space="preserve">Duyªn  </t>
  </si>
  <si>
    <t>040492</t>
  </si>
  <si>
    <t>8.21</t>
  </si>
  <si>
    <t>1054030022</t>
  </si>
  <si>
    <t xml:space="preserve">NguyÔn ThÞ Quúnh  </t>
  </si>
  <si>
    <t xml:space="preserve">Anh    </t>
  </si>
  <si>
    <t>250892</t>
  </si>
  <si>
    <t>8.14</t>
  </si>
  <si>
    <t>82</t>
  </si>
  <si>
    <t>1054030128</t>
  </si>
  <si>
    <t xml:space="preserve">NguyÔn Ngäc Thïy  </t>
  </si>
  <si>
    <t xml:space="preserve">D­¬ng  </t>
  </si>
  <si>
    <t>241192</t>
  </si>
  <si>
    <t>90</t>
  </si>
  <si>
    <t>1054032219</t>
  </si>
  <si>
    <t xml:space="preserve">TrÇn ThÞ Thu      </t>
  </si>
  <si>
    <t xml:space="preserve">HiÒn   </t>
  </si>
  <si>
    <t>030591</t>
  </si>
  <si>
    <t>84</t>
  </si>
  <si>
    <t>1054030136</t>
  </si>
  <si>
    <t xml:space="preserve">TrÇn V¨n          </t>
  </si>
  <si>
    <t xml:space="preserve">§iÖn   </t>
  </si>
  <si>
    <t>220392</t>
  </si>
  <si>
    <t>8.11</t>
  </si>
  <si>
    <t>95</t>
  </si>
  <si>
    <t>1054030230</t>
  </si>
  <si>
    <t xml:space="preserve">Cao               </t>
  </si>
  <si>
    <t xml:space="preserve">Hoµng  </t>
  </si>
  <si>
    <t>180292</t>
  </si>
  <si>
    <t>1054030363</t>
  </si>
  <si>
    <t xml:space="preserve">Lª ThÞ Tróc       </t>
  </si>
  <si>
    <t xml:space="preserve">Ly     </t>
  </si>
  <si>
    <t>270292</t>
  </si>
  <si>
    <t>8.04</t>
  </si>
  <si>
    <t>85</t>
  </si>
  <si>
    <t>1054030558</t>
  </si>
  <si>
    <t xml:space="preserve">L©m Tó            </t>
  </si>
  <si>
    <t xml:space="preserve">Ph­îng </t>
  </si>
  <si>
    <t>070592</t>
  </si>
  <si>
    <t>89</t>
  </si>
  <si>
    <t>1054032608</t>
  </si>
  <si>
    <t xml:space="preserve">Tr­¬ng Ngäc Thanh </t>
  </si>
  <si>
    <t xml:space="preserve">T©m    </t>
  </si>
  <si>
    <t>310192</t>
  </si>
  <si>
    <t>86</t>
  </si>
  <si>
    <t>1054030836</t>
  </si>
  <si>
    <t xml:space="preserve">Ph¹m ThÞ Minh     </t>
  </si>
  <si>
    <t xml:space="preserve">TuyÒn  </t>
  </si>
  <si>
    <t>121292</t>
  </si>
  <si>
    <t>8.00</t>
  </si>
  <si>
    <t>94</t>
  </si>
  <si>
    <t>1054030847</t>
  </si>
  <si>
    <t xml:space="preserve">Mai Cao           </t>
  </si>
  <si>
    <t xml:space="preserve">T­     </t>
  </si>
  <si>
    <t>050392</t>
  </si>
  <si>
    <t>93</t>
  </si>
  <si>
    <t>1054030877</t>
  </si>
  <si>
    <t xml:space="preserve">§inh ThÞ Th¶o     </t>
  </si>
  <si>
    <t xml:space="preserve">Vi     </t>
  </si>
  <si>
    <t>240992</t>
  </si>
  <si>
    <t>Tài chính</t>
  </si>
  <si>
    <t xml:space="preserve">Hoµng Träng       </t>
  </si>
  <si>
    <t xml:space="preserve">Ung Lª Mü         </t>
  </si>
  <si>
    <t xml:space="preserve">TrÇn NhËt Anh     </t>
  </si>
  <si>
    <t xml:space="preserve">Hµ ThÞ Thanh      </t>
  </si>
  <si>
    <t xml:space="preserve">Nghiªm </t>
  </si>
  <si>
    <t xml:space="preserve">H»ng   </t>
  </si>
  <si>
    <t xml:space="preserve">Th­    </t>
  </si>
  <si>
    <t>100192</t>
  </si>
  <si>
    <t>8.43</t>
  </si>
  <si>
    <t>98</t>
  </si>
  <si>
    <t>050991</t>
  </si>
  <si>
    <t>8.36</t>
  </si>
  <si>
    <t>180992</t>
  </si>
  <si>
    <t>150392</t>
  </si>
  <si>
    <t>151292</t>
  </si>
  <si>
    <t>1054030436</t>
  </si>
  <si>
    <t>1054030202</t>
  </si>
  <si>
    <t>1054030729</t>
  </si>
  <si>
    <t>1054032410</t>
  </si>
  <si>
    <t>Ngân hàng</t>
  </si>
  <si>
    <t>1054030816</t>
  </si>
  <si>
    <t xml:space="preserve">KiÒu Ph­íc        </t>
  </si>
  <si>
    <t xml:space="preserve">Trung  </t>
  </si>
  <si>
    <t>010292</t>
  </si>
  <si>
    <t>8.25</t>
  </si>
  <si>
    <t>88</t>
  </si>
  <si>
    <t>1054030039</t>
  </si>
  <si>
    <t xml:space="preserve">NguyÔn ThÞ Hång   </t>
  </si>
  <si>
    <t xml:space="preserve">¢n     </t>
  </si>
  <si>
    <t>070792</t>
  </si>
  <si>
    <t>78</t>
  </si>
  <si>
    <t>Kh¸</t>
  </si>
  <si>
    <t>1054030568</t>
  </si>
  <si>
    <t xml:space="preserve">Lª Ph­¬ng         </t>
  </si>
  <si>
    <t xml:space="preserve">Quyªn  </t>
  </si>
  <si>
    <t>290891</t>
  </si>
  <si>
    <t>76</t>
  </si>
  <si>
    <t>1054030701</t>
  </si>
  <si>
    <t xml:space="preserve">Thu    </t>
  </si>
  <si>
    <t>061188</t>
  </si>
  <si>
    <t xml:space="preserve">NguyÔn ThÞ        </t>
  </si>
  <si>
    <t xml:space="preserve">NguyÔn Thïy       </t>
  </si>
  <si>
    <t xml:space="preserve">Trang  </t>
  </si>
  <si>
    <t>7.89</t>
  </si>
  <si>
    <t xml:space="preserve">TrÇn Ngäc         </t>
  </si>
  <si>
    <t xml:space="preserve">Minh   </t>
  </si>
  <si>
    <t>1054030254</t>
  </si>
  <si>
    <t xml:space="preserve">NguyÔn Duy        </t>
  </si>
  <si>
    <t xml:space="preserve">Huyªn  </t>
  </si>
  <si>
    <t>270692</t>
  </si>
  <si>
    <t>1054030619</t>
  </si>
  <si>
    <t xml:space="preserve">Ph¹m Vâ Mü §an    </t>
  </si>
  <si>
    <t xml:space="preserve">Thanh  </t>
  </si>
  <si>
    <t>150992</t>
  </si>
  <si>
    <t>1054030093</t>
  </si>
  <si>
    <t xml:space="preserve">DiÖu   </t>
  </si>
  <si>
    <t>010692</t>
  </si>
  <si>
    <t>1054032422</t>
  </si>
  <si>
    <t xml:space="preserve">D­¬ng ThÞ Th¶o    </t>
  </si>
  <si>
    <t>200592</t>
  </si>
  <si>
    <t>1054032652</t>
  </si>
  <si>
    <t xml:space="preserve">NguyÔn ThÞ Ph­¬ng </t>
  </si>
  <si>
    <t xml:space="preserve">Th¶o   </t>
  </si>
  <si>
    <t>151092</t>
  </si>
  <si>
    <t>1054032394</t>
  </si>
  <si>
    <t xml:space="preserve">NguyÔn Hoµng DiÔm </t>
  </si>
  <si>
    <t xml:space="preserve">My     </t>
  </si>
  <si>
    <t>030292</t>
  </si>
  <si>
    <t>7.86</t>
  </si>
  <si>
    <t xml:space="preserve">Vò     </t>
  </si>
  <si>
    <t>7.82</t>
  </si>
  <si>
    <t xml:space="preserve">Tó     </t>
  </si>
  <si>
    <t xml:space="preserve">B¶o    </t>
  </si>
  <si>
    <t>101</t>
  </si>
  <si>
    <t>KH</t>
  </si>
  <si>
    <t>040892</t>
  </si>
  <si>
    <t>240792</t>
  </si>
  <si>
    <t>104403N051</t>
  </si>
  <si>
    <t xml:space="preserve">TrÇn Thanh Song   </t>
  </si>
  <si>
    <t xml:space="preserve">Th­¬ng </t>
  </si>
  <si>
    <t>060792</t>
  </si>
  <si>
    <t>104403N022</t>
  </si>
  <si>
    <t xml:space="preserve">NguyÔn ThÞ Thu    </t>
  </si>
  <si>
    <t xml:space="preserve">KiÒu   </t>
  </si>
  <si>
    <t>080291</t>
  </si>
  <si>
    <t>8.18</t>
  </si>
  <si>
    <t xml:space="preserve">Oanh   </t>
  </si>
  <si>
    <t>8.07</t>
  </si>
  <si>
    <t>1154030518</t>
  </si>
  <si>
    <t xml:space="preserve">NguyÔn ThÞ Thanh  </t>
  </si>
  <si>
    <t xml:space="preserve">Thñy   </t>
  </si>
  <si>
    <t>090593</t>
  </si>
  <si>
    <t>1154030295</t>
  </si>
  <si>
    <t xml:space="preserve">Lª KiÒu Mai       </t>
  </si>
  <si>
    <t>191293</t>
  </si>
  <si>
    <t>8.30</t>
  </si>
  <si>
    <t>91</t>
  </si>
  <si>
    <t>1154030216</t>
  </si>
  <si>
    <t xml:space="preserve">NguyÔn ThÞ Méng   </t>
  </si>
  <si>
    <t xml:space="preserve">L©m    </t>
  </si>
  <si>
    <t>090893</t>
  </si>
  <si>
    <t>1154030225</t>
  </si>
  <si>
    <t xml:space="preserve">L­ HuÖ            </t>
  </si>
  <si>
    <t>111193</t>
  </si>
  <si>
    <t>8.06</t>
  </si>
  <si>
    <t>1154030148</t>
  </si>
  <si>
    <t>120193</t>
  </si>
  <si>
    <t>8.03</t>
  </si>
  <si>
    <t>1154030348</t>
  </si>
  <si>
    <t xml:space="preserve">Nhiªn  </t>
  </si>
  <si>
    <t>291293</t>
  </si>
  <si>
    <t>1154030611</t>
  </si>
  <si>
    <t xml:space="preserve">NguyÔn ThÞ CÈm    </t>
  </si>
  <si>
    <t>240993</t>
  </si>
  <si>
    <t>8.76</t>
  </si>
  <si>
    <t>1154030045</t>
  </si>
  <si>
    <t xml:space="preserve">Dinh   </t>
  </si>
  <si>
    <t>030593</t>
  </si>
  <si>
    <t>8.24</t>
  </si>
  <si>
    <t>87</t>
  </si>
  <si>
    <t>1154030222</t>
  </si>
  <si>
    <t xml:space="preserve">LiÔu   </t>
  </si>
  <si>
    <t>100893</t>
  </si>
  <si>
    <t>8.12</t>
  </si>
  <si>
    <t>1154040622</t>
  </si>
  <si>
    <t xml:space="preserve">Lª ThÞ Ngäc       </t>
  </si>
  <si>
    <t xml:space="preserve">Trinh  </t>
  </si>
  <si>
    <t>090993</t>
  </si>
  <si>
    <t>1154030672</t>
  </si>
  <si>
    <t xml:space="preserve">NguyÔn ThÞ Hoµng  </t>
  </si>
  <si>
    <t xml:space="preserve">YÕn    </t>
  </si>
  <si>
    <t>100193</t>
  </si>
  <si>
    <t>1154030423</t>
  </si>
  <si>
    <t xml:space="preserve">Vâ ThÞ Tróc       </t>
  </si>
  <si>
    <t xml:space="preserve">S­¬ng  </t>
  </si>
  <si>
    <t>161193</t>
  </si>
  <si>
    <t>7.94</t>
  </si>
  <si>
    <t>1154030574</t>
  </si>
  <si>
    <t xml:space="preserve">Lª Huúnh B¨ng     </t>
  </si>
  <si>
    <t>240793</t>
  </si>
  <si>
    <t>7.88</t>
  </si>
  <si>
    <t>1154030503</t>
  </si>
  <si>
    <t xml:space="preserve">NguyÔn Thu        </t>
  </si>
  <si>
    <t xml:space="preserve">Thïy   </t>
  </si>
  <si>
    <t>250493</t>
  </si>
  <si>
    <t>7.61</t>
  </si>
  <si>
    <t>1154030402</t>
  </si>
  <si>
    <t xml:space="preserve">§ç ThÞ NguyÖt     </t>
  </si>
  <si>
    <t xml:space="preserve">Quíi   </t>
  </si>
  <si>
    <t>260393</t>
  </si>
  <si>
    <t>7.58</t>
  </si>
  <si>
    <t>1154030040</t>
  </si>
  <si>
    <t xml:space="preserve">§ç Thanh          </t>
  </si>
  <si>
    <t xml:space="preserve">D©n    </t>
  </si>
  <si>
    <t>180993</t>
  </si>
  <si>
    <t>1154030466</t>
  </si>
  <si>
    <t>120593</t>
  </si>
  <si>
    <t>1154030578</t>
  </si>
  <si>
    <t xml:space="preserve">NguyÔn ThÞ Mai    </t>
  </si>
  <si>
    <t>070693</t>
  </si>
  <si>
    <t>1154030525</t>
  </si>
  <si>
    <t xml:space="preserve">Ph¹m ThÞ Anh      </t>
  </si>
  <si>
    <t xml:space="preserve">Thy    </t>
  </si>
  <si>
    <t>300792</t>
  </si>
  <si>
    <t>7.79</t>
  </si>
  <si>
    <t>1154030541</t>
  </si>
  <si>
    <t xml:space="preserve">Lª HuyÒn          </t>
  </si>
  <si>
    <t>280893</t>
  </si>
  <si>
    <t>7.67</t>
  </si>
  <si>
    <t>1154030558</t>
  </si>
  <si>
    <t xml:space="preserve">Tr©m   </t>
  </si>
  <si>
    <t>140693</t>
  </si>
  <si>
    <t>71</t>
  </si>
  <si>
    <t>1154030493</t>
  </si>
  <si>
    <t xml:space="preserve">NguyÔn ThÞ Xu©n   </t>
  </si>
  <si>
    <t xml:space="preserve">Th¬m   </t>
  </si>
  <si>
    <t>281293</t>
  </si>
  <si>
    <t>7.52</t>
  </si>
  <si>
    <t>1154030601</t>
  </si>
  <si>
    <t xml:space="preserve">NguyÔn ThÞ BÝch   </t>
  </si>
  <si>
    <t>260693</t>
  </si>
  <si>
    <t>1154030606</t>
  </si>
  <si>
    <t xml:space="preserve">Ph¹m ThÞ Kim      </t>
  </si>
  <si>
    <t xml:space="preserve">TuyÕn  </t>
  </si>
  <si>
    <t>260793</t>
  </si>
  <si>
    <t>1154030234</t>
  </si>
  <si>
    <t xml:space="preserve">Ph¹m Kh¸nh        </t>
  </si>
  <si>
    <t>021093</t>
  </si>
  <si>
    <t>1154030053</t>
  </si>
  <si>
    <t xml:space="preserve">Dung   </t>
  </si>
  <si>
    <t>120293</t>
  </si>
  <si>
    <t>7.62</t>
  </si>
  <si>
    <t>1154030099</t>
  </si>
  <si>
    <t xml:space="preserve">Ph¹m ThÞ Mü       </t>
  </si>
  <si>
    <t xml:space="preserve">Hµ     </t>
  </si>
  <si>
    <t>270793</t>
  </si>
  <si>
    <t>7.76</t>
  </si>
  <si>
    <t>1154030118</t>
  </si>
  <si>
    <t xml:space="preserve">NguyÔn ThÞ Mü     </t>
  </si>
  <si>
    <t>190693</t>
  </si>
  <si>
    <t>7.73</t>
  </si>
  <si>
    <t>1154030394</t>
  </si>
  <si>
    <t>130993</t>
  </si>
  <si>
    <t>7.48</t>
  </si>
  <si>
    <t xml:space="preserve">Sang   </t>
  </si>
  <si>
    <t>100</t>
  </si>
  <si>
    <t>1254032524</t>
  </si>
  <si>
    <t xml:space="preserve">Tr­¬ng H÷u        </t>
  </si>
  <si>
    <t xml:space="preserve">Vinh   </t>
  </si>
  <si>
    <t>270294</t>
  </si>
  <si>
    <t>8.22</t>
  </si>
  <si>
    <t>1254032012</t>
  </si>
  <si>
    <t xml:space="preserve">NguyÔn ThÞ Tr©m   </t>
  </si>
  <si>
    <t>160694</t>
  </si>
  <si>
    <t>8.19</t>
  </si>
  <si>
    <t>1254030119</t>
  </si>
  <si>
    <t xml:space="preserve">NguyÔn Minh       </t>
  </si>
  <si>
    <t xml:space="preserve">HiÖp   </t>
  </si>
  <si>
    <t>250894</t>
  </si>
  <si>
    <t>8.08</t>
  </si>
  <si>
    <t>1254030416</t>
  </si>
  <si>
    <t xml:space="preserve">§inh ThÞ CÈm      </t>
  </si>
  <si>
    <t xml:space="preserve">Thóy   </t>
  </si>
  <si>
    <t>060894</t>
  </si>
  <si>
    <t>1254030517</t>
  </si>
  <si>
    <t xml:space="preserve">Phï Mü            </t>
  </si>
  <si>
    <t xml:space="preserve">V©n    </t>
  </si>
  <si>
    <t>070794</t>
  </si>
  <si>
    <t>1254032311</t>
  </si>
  <si>
    <t xml:space="preserve">Ph¹m Hoµng        </t>
  </si>
  <si>
    <t>100194</t>
  </si>
  <si>
    <t>1254030315</t>
  </si>
  <si>
    <t xml:space="preserve">Huúnh Thôy Lan    </t>
  </si>
  <si>
    <t xml:space="preserve">Ph­¬ng </t>
  </si>
  <si>
    <t>100894</t>
  </si>
  <si>
    <t>8.17</t>
  </si>
  <si>
    <t>75</t>
  </si>
  <si>
    <t>1254030400</t>
  </si>
  <si>
    <t xml:space="preserve">ThiÒu Thanh       </t>
  </si>
  <si>
    <t xml:space="preserve">ThiÖn  </t>
  </si>
  <si>
    <t>240494</t>
  </si>
  <si>
    <t>7.97</t>
  </si>
  <si>
    <t>1254032057</t>
  </si>
  <si>
    <t xml:space="preserve">TrÞnh ThÞ Thïy    </t>
  </si>
  <si>
    <t>290594</t>
  </si>
  <si>
    <t>79</t>
  </si>
  <si>
    <t>1254032258</t>
  </si>
  <si>
    <t xml:space="preserve">NguyÔn ThÞ Th¶o   </t>
  </si>
  <si>
    <t xml:space="preserve">Ngäc   </t>
  </si>
  <si>
    <t>151294</t>
  </si>
  <si>
    <t>1254030291</t>
  </si>
  <si>
    <t xml:space="preserve">NguyÔn Quúnh      </t>
  </si>
  <si>
    <t xml:space="preserve">Nh­    </t>
  </si>
  <si>
    <t>010294</t>
  </si>
  <si>
    <t>92</t>
  </si>
  <si>
    <t>1254032023</t>
  </si>
  <si>
    <t xml:space="preserve">Huúnh Quèc        </t>
  </si>
  <si>
    <t>160894</t>
  </si>
  <si>
    <t>1254030402</t>
  </si>
  <si>
    <t xml:space="preserve">NguyÔn Phóc       </t>
  </si>
  <si>
    <t>280194</t>
  </si>
  <si>
    <t>7.81</t>
  </si>
  <si>
    <t>1254030487</t>
  </si>
  <si>
    <t xml:space="preserve">Phan Thanh        </t>
  </si>
  <si>
    <t xml:space="preserve">Tróc   </t>
  </si>
  <si>
    <t>220194</t>
  </si>
  <si>
    <t>1254032249</t>
  </si>
  <si>
    <t xml:space="preserve">Phan ThÞ B¶o      </t>
  </si>
  <si>
    <t>130194</t>
  </si>
  <si>
    <t>1254030424</t>
  </si>
  <si>
    <t xml:space="preserve">TrÇn ThÞ Minh     </t>
  </si>
  <si>
    <t>010594</t>
  </si>
  <si>
    <t>7.78</t>
  </si>
  <si>
    <t>1254032302</t>
  </si>
  <si>
    <t>281093</t>
  </si>
  <si>
    <t>7.72</t>
  </si>
  <si>
    <t>1254030222</t>
  </si>
  <si>
    <t xml:space="preserve">Ph¹m ThÞ          </t>
  </si>
  <si>
    <t xml:space="preserve">Mai    </t>
  </si>
  <si>
    <t>201194</t>
  </si>
  <si>
    <t>7.69</t>
  </si>
  <si>
    <t>1254030506</t>
  </si>
  <si>
    <t xml:space="preserve">Uyªn   </t>
  </si>
  <si>
    <t>211094</t>
  </si>
  <si>
    <t>7.64</t>
  </si>
  <si>
    <t>70</t>
  </si>
  <si>
    <t>1254032516</t>
  </si>
  <si>
    <t xml:space="preserve">NguyÔn ViÕt Kh¸nh </t>
  </si>
  <si>
    <t>170194</t>
  </si>
  <si>
    <t>1254030099</t>
  </si>
  <si>
    <t>190694</t>
  </si>
  <si>
    <t>1254030283</t>
  </si>
  <si>
    <t xml:space="preserve">Ch©u              </t>
  </si>
  <si>
    <t xml:space="preserve">NhiÒu  </t>
  </si>
  <si>
    <t>240194</t>
  </si>
  <si>
    <t>1254032048</t>
  </si>
  <si>
    <t>120694</t>
  </si>
  <si>
    <t>72</t>
  </si>
  <si>
    <t xml:space="preserve">Hång   </t>
  </si>
  <si>
    <t>2013</t>
  </si>
  <si>
    <t>1354032178</t>
  </si>
  <si>
    <t xml:space="preserve">NguyÔn C«ng       </t>
  </si>
  <si>
    <t xml:space="preserve">Ch¸nh  </t>
  </si>
  <si>
    <t>201095</t>
  </si>
  <si>
    <t xml:space="preserve">2013        </t>
  </si>
  <si>
    <t>8.64</t>
  </si>
  <si>
    <t>1354030121</t>
  </si>
  <si>
    <t>021195</t>
  </si>
  <si>
    <t>8.82</t>
  </si>
  <si>
    <t>1354032247</t>
  </si>
  <si>
    <t xml:space="preserve">Bïi §¨ng          </t>
  </si>
  <si>
    <t xml:space="preserve">Kh«i   </t>
  </si>
  <si>
    <t>250495</t>
  </si>
  <si>
    <t>77</t>
  </si>
  <si>
    <t>1354032236</t>
  </si>
  <si>
    <t xml:space="preserve">Ph¹m Ngäc NhËt    </t>
  </si>
  <si>
    <t xml:space="preserve">HuyÒn  </t>
  </si>
  <si>
    <t>281094</t>
  </si>
  <si>
    <t>8.73</t>
  </si>
  <si>
    <t>74</t>
  </si>
  <si>
    <t>1354032161</t>
  </si>
  <si>
    <t xml:space="preserve">Phïng N÷ Thóy     </t>
  </si>
  <si>
    <t xml:space="preserve">An     </t>
  </si>
  <si>
    <t>100494</t>
  </si>
  <si>
    <t>1354030037</t>
  </si>
  <si>
    <t xml:space="preserve">TrÇn Mü           </t>
  </si>
  <si>
    <t xml:space="preserve">H¹nh   </t>
  </si>
  <si>
    <t>080295</t>
  </si>
  <si>
    <t>8.45</t>
  </si>
  <si>
    <t>1354032291</t>
  </si>
  <si>
    <t xml:space="preserve">Ng« Vò            </t>
  </si>
  <si>
    <t xml:space="preserve">NhËt   </t>
  </si>
  <si>
    <t>200995</t>
  </si>
  <si>
    <t>1354032383</t>
  </si>
  <si>
    <t xml:space="preserve">Lª TrÝ Ph­¬ng     </t>
  </si>
  <si>
    <t>280195</t>
  </si>
  <si>
    <t>1354032317</t>
  </si>
  <si>
    <t xml:space="preserve">Lª NhËt           </t>
  </si>
  <si>
    <t>130195</t>
  </si>
  <si>
    <t>73</t>
  </si>
  <si>
    <t>1354030048</t>
  </si>
  <si>
    <t xml:space="preserve">NguyÔn ThÞ Nh­    </t>
  </si>
  <si>
    <t>100595</t>
  </si>
  <si>
    <t>8.27</t>
  </si>
  <si>
    <t>1354030072</t>
  </si>
  <si>
    <t xml:space="preserve">Viªn KhiÕt        </t>
  </si>
  <si>
    <t>170295</t>
  </si>
  <si>
    <t>1354032176</t>
  </si>
  <si>
    <t xml:space="preserve">Vâ ViÕt           </t>
  </si>
  <si>
    <t xml:space="preserve">B×nh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</si>
  <si>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</si>
  <si>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</si>
  <si>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</si>
  <si>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</si>
  <si>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</si>
  <si>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</si>
  <si>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</si>
  <si>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</si>
  <si>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</si>
  <si>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</si>
  <si>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</si>
  <si>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</si>
  <si>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</si>
  <si>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</si>
  <si>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</si>
  <si>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</si>
  <si>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</si>
  <si>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</si>
  <si>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</si>
  <si>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</si>
  <si>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</si>
  <si>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</si>
  <si>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</si>
  <si>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</si>
  <si>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</si>
  <si>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</si>
  <si>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</si>
  <si>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</si>
  <si>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</si>
  <si>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</si>
  <si>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</si>
  <si>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</si>
  <si>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</si>
  <si>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</si>
  <si>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</si>
  <si>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</si>
  <si>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</si>
  <si>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</si>
  <si>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</si>
  <si>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</si>
  <si>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</si>
  <si>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</si>
  <si>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</si>
  <si>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</si>
  <si>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</si>
  <si>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51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</si>
  <si>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</si>
  <si>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</si>
  <si>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</si>
  <si>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</si>
  <si>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</si>
  <si>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</si>
  <si>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</si>
  <si>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</si>
  <si>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</si>
  <si>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</si>
  <si>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</si>
  <si>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</si>
  <si>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</si>
  <si>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81</t>
  </si>
  <si>
    <t>97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</si>
  <si>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</si>
  <si>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</si>
  <si>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</si>
  <si>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</si>
  <si>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</si>
  <si>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</si>
  <si>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</si>
  <si>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</si>
  <si>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</si>
  <si>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</si>
  <si>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</si>
  <si>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</si>
  <si>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</si>
  <si>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</si>
  <si>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</si>
  <si>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</si>
  <si>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</si>
  <si>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</si>
  <si>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</si>
  <si>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</si>
  <si>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</si>
  <si>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</si>
  <si>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</si>
  <si>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</si>
  <si>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</si>
  <si>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</si>
  <si>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</si>
  <si>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</si>
  <si>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</si>
  <si>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</si>
  <si>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</si>
  <si>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</si>
  <si>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</si>
  <si>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1054032491</t>
  </si>
  <si>
    <t xml:space="preserve">NguyÔn ThÞ Thi    </t>
  </si>
  <si>
    <t xml:space="preserve">Nhi    </t>
  </si>
  <si>
    <t>1054032715</t>
  </si>
  <si>
    <t xml:space="preserve">Mai ThÞ Thu       </t>
  </si>
  <si>
    <t>1054030388</t>
  </si>
  <si>
    <t xml:space="preserve">TrÇn Thôc         </t>
  </si>
  <si>
    <t>1054030273</t>
  </si>
  <si>
    <t>TrÇn Lª Ngäc Thiªn</t>
  </si>
  <si>
    <t xml:space="preserve">H­¬ng  </t>
  </si>
  <si>
    <t>1054030031</t>
  </si>
  <si>
    <t xml:space="preserve">TrÇn Vò Mai       </t>
  </si>
  <si>
    <t>1054030633</t>
  </si>
  <si>
    <t xml:space="preserve">§µo Ngäc          </t>
  </si>
  <si>
    <t>1054030777</t>
  </si>
  <si>
    <t xml:space="preserve">Vâ ThÞ KiÒu       </t>
  </si>
  <si>
    <t>1054032137</t>
  </si>
  <si>
    <t xml:space="preserve">NguyÔn Ngäc       </t>
  </si>
  <si>
    <t xml:space="preserve">§iÖp   </t>
  </si>
  <si>
    <t>290992</t>
  </si>
  <si>
    <t>120692</t>
  </si>
  <si>
    <t>141192</t>
  </si>
  <si>
    <t>260892</t>
  </si>
  <si>
    <t>250392</t>
  </si>
  <si>
    <t>190592</t>
  </si>
  <si>
    <t>230592</t>
  </si>
  <si>
    <t>240892</t>
  </si>
  <si>
    <t>134</t>
  </si>
  <si>
    <t>135</t>
  </si>
  <si>
    <t>136</t>
  </si>
  <si>
    <t>1054030751</t>
  </si>
  <si>
    <t xml:space="preserve">§µo ThÞ Hång      </t>
  </si>
  <si>
    <t>260292</t>
  </si>
  <si>
    <t>1054030898</t>
  </si>
  <si>
    <t xml:space="preserve">Vi ThÞ Anh        </t>
  </si>
  <si>
    <t>200392</t>
  </si>
  <si>
    <t>1054032424</t>
  </si>
  <si>
    <t xml:space="preserve">§ç ThÞ TuyÕt      </t>
  </si>
  <si>
    <t>200892</t>
  </si>
  <si>
    <t>1054032694</t>
  </si>
  <si>
    <t xml:space="preserve">Vâ ThÞ Kim        </t>
  </si>
  <si>
    <t xml:space="preserve">Thoa   </t>
  </si>
  <si>
    <t>1054032842</t>
  </si>
  <si>
    <t xml:space="preserve">Lª ThÞ Thanh      </t>
  </si>
  <si>
    <t>081291</t>
  </si>
  <si>
    <t>1054030015</t>
  </si>
  <si>
    <t xml:space="preserve">NguyÔn ThÞ Kim    </t>
  </si>
  <si>
    <t>1054030411</t>
  </si>
  <si>
    <t xml:space="preserve">Hå ThÞ Thóy       </t>
  </si>
  <si>
    <t>201192</t>
  </si>
  <si>
    <t>1054030516</t>
  </si>
  <si>
    <t xml:space="preserve">N­¬ng  </t>
  </si>
  <si>
    <t>220592</t>
  </si>
  <si>
    <t>1054032222</t>
  </si>
  <si>
    <t xml:space="preserve">Phan ThÞ          </t>
  </si>
  <si>
    <t xml:space="preserve">HiÕu   </t>
  </si>
  <si>
    <t>1054032238</t>
  </si>
  <si>
    <t>230692</t>
  </si>
  <si>
    <t>1054030078</t>
  </si>
  <si>
    <t xml:space="preserve">Lª Ph­íc          </t>
  </si>
  <si>
    <t xml:space="preserve">C­êng  </t>
  </si>
  <si>
    <t>290692</t>
  </si>
  <si>
    <t>7.75</t>
  </si>
  <si>
    <t>1054032058</t>
  </si>
  <si>
    <t xml:space="preserve">Lª Thïy Minh      </t>
  </si>
  <si>
    <t>030792</t>
  </si>
  <si>
    <t>1054032445</t>
  </si>
  <si>
    <t xml:space="preserve">Lª Hång           </t>
  </si>
  <si>
    <t>281092</t>
  </si>
  <si>
    <t>1054032589</t>
  </si>
  <si>
    <t xml:space="preserve">§ç Phan Hoµng     </t>
  </si>
  <si>
    <t>011092</t>
  </si>
  <si>
    <t>7.71</t>
  </si>
  <si>
    <t>1054030695</t>
  </si>
  <si>
    <t xml:space="preserve">Thoan  </t>
  </si>
  <si>
    <t>000092</t>
  </si>
  <si>
    <t>46</t>
  </si>
  <si>
    <t>47</t>
  </si>
  <si>
    <t>48</t>
  </si>
  <si>
    <t>49</t>
  </si>
  <si>
    <t>1054030215</t>
  </si>
  <si>
    <t>220492</t>
  </si>
  <si>
    <t>1054030771</t>
  </si>
  <si>
    <t>110492</t>
  </si>
  <si>
    <t>NINH HÒA</t>
  </si>
  <si>
    <t xml:space="preserve">2011        </t>
  </si>
  <si>
    <t>1154030361</t>
  </si>
  <si>
    <t xml:space="preserve">Hå H¹nh           </t>
  </si>
  <si>
    <t xml:space="preserve">NiÖm   </t>
  </si>
  <si>
    <t>181093</t>
  </si>
  <si>
    <t>1354032374</t>
  </si>
  <si>
    <t xml:space="preserve">Ph¹m Ngäc HuyÒn   </t>
  </si>
  <si>
    <t>251095</t>
  </si>
  <si>
    <t>1354030046</t>
  </si>
  <si>
    <t xml:space="preserve">§Æng Ngäc         </t>
  </si>
  <si>
    <t xml:space="preserve">HËu    </t>
  </si>
  <si>
    <t>251295</t>
  </si>
  <si>
    <t>1354032281</t>
  </si>
  <si>
    <t xml:space="preserve">TrÇn Lª YÕn       </t>
  </si>
  <si>
    <t>180995</t>
  </si>
  <si>
    <t>1354032286</t>
  </si>
  <si>
    <t xml:space="preserve">Vâ ThÞ Nh­        </t>
  </si>
  <si>
    <t>080494</t>
  </si>
  <si>
    <t>1354032375</t>
  </si>
  <si>
    <t xml:space="preserve">Ph¹m ThÞ Ngäc     </t>
  </si>
  <si>
    <t>161095</t>
  </si>
  <si>
    <t>137</t>
  </si>
  <si>
    <t>138</t>
  </si>
  <si>
    <t>139</t>
  </si>
  <si>
    <t>1154030130</t>
  </si>
  <si>
    <t xml:space="preserve">Vâ ThÞ DiÖu       </t>
  </si>
  <si>
    <t>150493</t>
  </si>
  <si>
    <t>1154030155</t>
  </si>
  <si>
    <t xml:space="preserve">L­¬ng Thµnh       </t>
  </si>
  <si>
    <t xml:space="preserve">HuÖ    </t>
  </si>
  <si>
    <t>170692</t>
  </si>
  <si>
    <t>7.70</t>
  </si>
  <si>
    <t>104403N035</t>
  </si>
  <si>
    <t xml:space="preserve">T¹ ThÞ Ngäc       </t>
  </si>
  <si>
    <t>061292</t>
  </si>
  <si>
    <t>104403N042</t>
  </si>
  <si>
    <t xml:space="preserve">TrÞnh ThÞ Hång    </t>
  </si>
  <si>
    <t>130292</t>
  </si>
  <si>
    <t>104403N055</t>
  </si>
  <si>
    <t xml:space="preserve">Hå Sü Kiªn        </t>
  </si>
  <si>
    <t>200992</t>
  </si>
  <si>
    <t>1154030593</t>
  </si>
  <si>
    <t xml:space="preserve">NguyÔn TrÇn Thanh </t>
  </si>
  <si>
    <t>080692</t>
  </si>
  <si>
    <t>7.42</t>
  </si>
  <si>
    <t>1154030242</t>
  </si>
  <si>
    <t xml:space="preserve">Tr­¬ng Hoµng Mü   </t>
  </si>
  <si>
    <t>301293</t>
  </si>
  <si>
    <t>7.36</t>
  </si>
  <si>
    <t>1154030470</t>
  </si>
  <si>
    <t xml:space="preserve">Ph¹m Tr­¬ng BÝch  </t>
  </si>
  <si>
    <t>100293</t>
  </si>
  <si>
    <t>140</t>
  </si>
  <si>
    <t>141</t>
  </si>
  <si>
    <t>142</t>
  </si>
  <si>
    <t>143</t>
  </si>
  <si>
    <t>144</t>
  </si>
  <si>
    <t>Khoa Tài chính-Ngân hàng</t>
  </si>
  <si>
    <t>NĂM HỌC 2013- 2014</t>
  </si>
  <si>
    <t xml:space="preserve"> Thắng</t>
  </si>
  <si>
    <t>270693</t>
  </si>
  <si>
    <t>1254032397</t>
  </si>
  <si>
    <t>Trần Viết</t>
  </si>
  <si>
    <t>Giỏi</t>
  </si>
  <si>
    <t>Tp.HCM, ngày   16  tháng   7    năm 2014</t>
  </si>
  <si>
    <t>621,824,000đồng</t>
  </si>
  <si>
    <t>Sáu trăm hai mươi mốt triệu tám trăm hai mươi bốn nghìn</t>
  </si>
  <si>
    <t xml:space="preserve"> đồng)</t>
  </si>
  <si>
    <t>Nguyễn Văn Thuận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</si>
</sst>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.##0._);_(* \(#.##0.\);_(* &quot;-&quot;??_);_(@_)"/>
    <numFmt numFmtId="165" formatCode="_(* #,##0_);_(* \(#,##0\);_(* &quot;-&quot;??_);_(@_)"/>
  </numFmts>
  <fonts count="52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_Tahoma"/>
      <family val="2"/>
    </font>
    <font>
      <sz val="13"/>
      <name val="_Tahoma"/>
      <family val="2"/>
    </font>
    <font>
      <sz val="11"/>
      <name val="_Tahoma"/>
      <family val="2"/>
    </font>
    <font>
      <b/>
      <sz val="13"/>
      <name val="_Tahoma"/>
      <family val="2"/>
    </font>
    <font>
      <b/>
      <sz val="11"/>
      <name val="_Tahoma"/>
      <family val="2"/>
    </font>
    <font>
      <b/>
      <sz val="13"/>
      <name val="Arial"/>
      <family val="2"/>
    </font>
    <font>
      <b/>
      <sz val="12"/>
      <name val="_Tahoma"/>
      <family val="2"/>
    </font>
    <font>
      <sz val="8"/>
      <name val=".Vn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_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2" fontId="10" fillId="0" borderId="11" xfId="0" applyNumberFormat="1" applyFont="1" applyFill="1" applyBorder="1" applyAlignment="1" applyProtection="1">
      <alignment vertical="center" wrapText="1"/>
      <protection/>
    </xf>
    <xf numFmtId="3" fontId="10" fillId="0" borderId="11" xfId="0" applyNumberFormat="1" applyFont="1" applyFill="1" applyBorder="1" applyAlignment="1" applyProtection="1">
      <alignment horizontal="right" vertical="center" wrapText="1"/>
      <protection/>
    </xf>
    <xf numFmtId="0" fontId="10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49" fontId="12" fillId="0" borderId="11" xfId="0" applyNumberFormat="1" applyFont="1" applyFill="1" applyBorder="1" applyAlignment="1" applyProtection="1">
      <alignment horizontal="left" vertical="center" wrapText="1"/>
      <protection/>
    </xf>
    <xf numFmtId="49" fontId="13" fillId="0" borderId="11" xfId="0" applyNumberFormat="1" applyFont="1" applyFill="1" applyBorder="1" applyAlignment="1" applyProtection="1">
      <alignment horizontal="left" vertical="center" wrapText="1"/>
      <protection/>
    </xf>
    <xf numFmtId="2" fontId="12" fillId="0" borderId="11" xfId="0" applyNumberFormat="1" applyFont="1" applyFill="1" applyBorder="1" applyAlignment="1" applyProtection="1">
      <alignment vertical="center" wrapText="1"/>
      <protection/>
    </xf>
    <xf numFmtId="3" fontId="12" fillId="0" borderId="11" xfId="0" applyNumberFormat="1" applyFont="1" applyFill="1" applyBorder="1" applyAlignment="1" applyProtection="1">
      <alignment horizontal="right" vertical="center" wrapText="1"/>
      <protection/>
    </xf>
    <xf numFmtId="0" fontId="12" fillId="0" borderId="11" xfId="0" applyFont="1" applyBorder="1" applyAlignment="1">
      <alignment/>
    </xf>
    <xf numFmtId="165" fontId="14" fillId="0" borderId="11" xfId="0" applyNumberFormat="1" applyFon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49" fontId="16" fillId="0" borderId="12" xfId="0" applyNumberFormat="1" applyFont="1" applyFill="1" applyBorder="1" applyAlignment="1" applyProtection="1">
      <alignment horizontal="left" vertical="center" wrapText="1"/>
      <protection/>
    </xf>
    <xf numFmtId="3" fontId="16" fillId="0" borderId="12" xfId="0" applyNumberFormat="1" applyFont="1" applyFill="1" applyBorder="1" applyAlignment="1" applyProtection="1">
      <alignment horizontal="right" vertical="center" wrapText="1"/>
      <protection/>
    </xf>
    <xf numFmtId="9" fontId="10" fillId="0" borderId="11" xfId="0" applyNumberFormat="1" applyFont="1" applyBorder="1" applyAlignment="1">
      <alignment/>
    </xf>
    <xf numFmtId="49" fontId="16" fillId="0" borderId="10" xfId="0" applyNumberFormat="1" applyFont="1" applyFill="1" applyBorder="1" applyAlignment="1" applyProtection="1">
      <alignment horizontal="left" vertical="center" wrapText="1"/>
      <protection/>
    </xf>
    <xf numFmtId="3" fontId="16" fillId="0" borderId="10" xfId="0" applyNumberFormat="1" applyFont="1" applyFill="1" applyBorder="1" applyAlignment="1" applyProtection="1">
      <alignment horizontal="right" vertical="center" wrapText="1"/>
      <protection/>
    </xf>
    <xf numFmtId="49" fontId="16" fillId="0" borderId="11" xfId="0" applyNumberFormat="1" applyFont="1" applyFill="1" applyBorder="1" applyAlignment="1" applyProtection="1">
      <alignment horizontal="left" vertical="center" wrapText="1"/>
      <protection/>
    </xf>
    <xf numFmtId="3" fontId="16" fillId="0" borderId="11" xfId="0" applyNumberFormat="1" applyFont="1" applyFill="1" applyBorder="1" applyAlignment="1" applyProtection="1">
      <alignment horizontal="right" vertical="center" wrapText="1"/>
      <protection/>
    </xf>
    <xf numFmtId="49" fontId="13" fillId="0" borderId="11" xfId="0" applyNumberFormat="1" applyFont="1" applyFill="1" applyBorder="1" applyAlignment="1" applyProtection="1">
      <alignment horizontal="left" vertical="center" wrapText="1"/>
      <protection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49" fontId="11" fillId="0" borderId="12" xfId="0" applyNumberFormat="1" applyFont="1" applyFill="1" applyBorder="1" applyAlignment="1" applyProtection="1">
      <alignment horizontal="left" vertical="center" wrapText="1"/>
      <protection/>
    </xf>
    <xf numFmtId="9" fontId="10" fillId="0" borderId="1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6" fillId="0" borderId="13" xfId="0" applyNumberFormat="1" applyFont="1" applyFill="1" applyBorder="1" applyAlignment="1" applyProtection="1">
      <alignment horizontal="left" vertical="center" wrapText="1"/>
      <protection/>
    </xf>
    <xf numFmtId="3" fontId="16" fillId="0" borderId="13" xfId="0" applyNumberFormat="1" applyFont="1" applyFill="1" applyBorder="1" applyAlignment="1" applyProtection="1">
      <alignment horizontal="right" vertical="center" wrapText="1"/>
      <protection/>
    </xf>
    <xf numFmtId="49" fontId="34" fillId="0" borderId="11" xfId="0" applyNumberFormat="1" applyFont="1" applyFill="1" applyBorder="1" applyAlignment="1" applyProtection="1">
      <alignment horizontal="left" vertical="center" wrapText="1"/>
      <protection/>
    </xf>
    <xf numFmtId="0" fontId="34" fillId="0" borderId="0" xfId="0" applyFont="1" applyAlignment="1">
      <alignment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2" fontId="34" fillId="0" borderId="11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4"/>
  <sheetViews>
    <sheetView tabSelected="1" zoomScalePageLayoutView="0" workbookViewId="0" topLeftCell="A151">
      <selection activeCell="J168" sqref="J168"/>
    </sheetView>
  </sheetViews>
  <sheetFormatPr defaultColWidth="9.140625" defaultRowHeight="12.75"/>
  <cols>
    <col min="1" max="1" width="6.140625" style="0" customWidth="1"/>
    <col min="2" max="2" width="19.421875" style="0" bestFit="1" customWidth="1"/>
    <col min="3" max="3" width="13.57421875" style="0" customWidth="1"/>
    <col min="4" max="4" width="19.7109375" style="0" customWidth="1"/>
    <col min="5" max="5" width="9.8515625" style="0" customWidth="1"/>
    <col min="6" max="6" width="12.140625" style="0" customWidth="1"/>
    <col min="7" max="7" width="10.8515625" style="0" customWidth="1"/>
    <col min="8" max="8" width="5.7109375" style="0" customWidth="1"/>
    <col min="9" max="9" width="9.57421875" style="0" customWidth="1"/>
    <col min="10" max="10" width="8.8515625" style="0" customWidth="1"/>
    <col min="11" max="11" width="8.57421875" style="0" customWidth="1"/>
    <col min="12" max="12" width="11.140625" style="0" customWidth="1"/>
    <col min="13" max="13" width="12.7109375" style="0" customWidth="1"/>
    <col min="14" max="14" width="16.7109375" style="0" customWidth="1"/>
    <col min="15" max="16" width="11.140625" style="0" customWidth="1"/>
    <col min="17" max="17" width="8.7109375" style="0" customWidth="1"/>
  </cols>
  <sheetData>
    <row r="2" spans="1:17" s="2" customFormat="1" ht="16.5">
      <c r="A2" s="42" t="s">
        <v>12</v>
      </c>
      <c r="B2" s="42"/>
      <c r="C2" s="42"/>
      <c r="D2" s="42"/>
      <c r="E2" s="42"/>
      <c r="F2" s="42"/>
      <c r="G2" s="6"/>
      <c r="I2" s="44" t="s">
        <v>13</v>
      </c>
      <c r="J2" s="44"/>
      <c r="K2" s="44"/>
      <c r="L2" s="44"/>
      <c r="M2" s="44"/>
      <c r="N2" s="44"/>
      <c r="O2" s="5"/>
      <c r="P2" s="5"/>
      <c r="Q2" s="5"/>
    </row>
    <row r="3" spans="1:17" s="2" customFormat="1" ht="16.5">
      <c r="A3" s="43" t="s">
        <v>11</v>
      </c>
      <c r="B3" s="43"/>
      <c r="C3" s="43"/>
      <c r="D3" s="43"/>
      <c r="E3" s="43"/>
      <c r="F3" s="43"/>
      <c r="G3" s="7"/>
      <c r="I3" s="43" t="s">
        <v>14</v>
      </c>
      <c r="J3" s="43"/>
      <c r="K3" s="43"/>
      <c r="L3" s="43"/>
      <c r="M3" s="43"/>
      <c r="N3" s="43"/>
      <c r="O3" s="7"/>
      <c r="P3" s="7"/>
      <c r="Q3" s="7"/>
    </row>
    <row r="4" s="2" customFormat="1" ht="12.75"/>
    <row r="5" spans="1:17" s="2" customFormat="1" ht="20.25">
      <c r="A5" s="40" t="s">
        <v>15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8"/>
      <c r="P5" s="8"/>
      <c r="Q5" s="8"/>
    </row>
    <row r="6" spans="1:17" s="2" customFormat="1" ht="20.25">
      <c r="A6" s="40" t="s">
        <v>715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8"/>
      <c r="P6" s="8"/>
      <c r="Q6" s="8"/>
    </row>
    <row r="7" spans="1:17" s="2" customFormat="1" ht="18.75">
      <c r="A7" s="41" t="s">
        <v>36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9"/>
      <c r="P7" s="9"/>
      <c r="Q7" s="9"/>
    </row>
    <row r="8" s="2" customFormat="1" ht="12.75"/>
    <row r="9" spans="1:2" s="2" customFormat="1" ht="16.5">
      <c r="A9" s="4" t="s">
        <v>16</v>
      </c>
      <c r="B9" s="4" t="s">
        <v>714</v>
      </c>
    </row>
    <row r="11" spans="1:14" s="10" customFormat="1" ht="66">
      <c r="A11" s="12" t="s">
        <v>0</v>
      </c>
      <c r="B11" s="12" t="s">
        <v>32</v>
      </c>
      <c r="C11" s="12" t="s">
        <v>1</v>
      </c>
      <c r="D11" s="12" t="s">
        <v>2</v>
      </c>
      <c r="E11" s="12" t="s">
        <v>3</v>
      </c>
      <c r="F11" s="12" t="s">
        <v>4</v>
      </c>
      <c r="G11" s="12" t="s">
        <v>5</v>
      </c>
      <c r="H11" s="12" t="s">
        <v>28</v>
      </c>
      <c r="I11" s="12" t="s">
        <v>6</v>
      </c>
      <c r="J11" s="12" t="s">
        <v>8</v>
      </c>
      <c r="K11" s="12" t="s">
        <v>9</v>
      </c>
      <c r="L11" s="12" t="s">
        <v>7</v>
      </c>
      <c r="M11" s="12" t="s">
        <v>10</v>
      </c>
      <c r="N11" s="12" t="s">
        <v>27</v>
      </c>
    </row>
    <row r="12" spans="1:14" s="27" customFormat="1" ht="16.5">
      <c r="A12" s="21"/>
      <c r="B12" s="22" t="s">
        <v>33</v>
      </c>
      <c r="C12" s="21"/>
      <c r="D12" s="21"/>
      <c r="E12" s="21"/>
      <c r="F12" s="21"/>
      <c r="G12" s="21"/>
      <c r="H12" s="21"/>
      <c r="I12" s="23"/>
      <c r="J12" s="21"/>
      <c r="K12" s="21"/>
      <c r="L12" s="24"/>
      <c r="M12" s="25"/>
      <c r="N12" s="26">
        <f>L12*M12</f>
        <v>0</v>
      </c>
    </row>
    <row r="13" spans="1:14" s="11" customFormat="1" ht="19.5" customHeight="1">
      <c r="A13" s="13" t="s">
        <v>478</v>
      </c>
      <c r="B13" s="19" t="s">
        <v>127</v>
      </c>
      <c r="C13" s="28" t="s">
        <v>37</v>
      </c>
      <c r="D13" s="28" t="s">
        <v>42</v>
      </c>
      <c r="E13" s="28" t="s">
        <v>38</v>
      </c>
      <c r="F13" s="28" t="s">
        <v>49</v>
      </c>
      <c r="G13" s="28" t="s">
        <v>33</v>
      </c>
      <c r="H13" s="28" t="s">
        <v>50</v>
      </c>
      <c r="I13" s="28" t="s">
        <v>51</v>
      </c>
      <c r="J13" s="28" t="s">
        <v>52</v>
      </c>
      <c r="K13" s="28" t="s">
        <v>53</v>
      </c>
      <c r="L13" s="29">
        <v>4300000</v>
      </c>
      <c r="M13" s="30">
        <v>1.1</v>
      </c>
      <c r="N13" s="26">
        <f aca="true" t="shared" si="0" ref="N13:N147">L13*M13</f>
        <v>4730000</v>
      </c>
    </row>
    <row r="14" spans="1:14" s="11" customFormat="1" ht="19.5" customHeight="1">
      <c r="A14" s="13" t="s">
        <v>479</v>
      </c>
      <c r="B14" s="19" t="s">
        <v>127</v>
      </c>
      <c r="C14" s="28" t="s">
        <v>54</v>
      </c>
      <c r="D14" s="28" t="s">
        <v>55</v>
      </c>
      <c r="E14" s="28" t="s">
        <v>56</v>
      </c>
      <c r="F14" s="28" t="s">
        <v>57</v>
      </c>
      <c r="G14" s="28" t="s">
        <v>33</v>
      </c>
      <c r="H14" s="28" t="s">
        <v>50</v>
      </c>
      <c r="I14" s="28" t="s">
        <v>58</v>
      </c>
      <c r="J14" s="28" t="s">
        <v>59</v>
      </c>
      <c r="K14" s="28" t="s">
        <v>53</v>
      </c>
      <c r="L14" s="29">
        <v>4300000</v>
      </c>
      <c r="M14" s="30">
        <v>1.1</v>
      </c>
      <c r="N14" s="26">
        <f t="shared" si="0"/>
        <v>4730000</v>
      </c>
    </row>
    <row r="15" spans="1:14" s="11" customFormat="1" ht="19.5" customHeight="1">
      <c r="A15" s="13" t="s">
        <v>480</v>
      </c>
      <c r="B15" s="19" t="s">
        <v>127</v>
      </c>
      <c r="C15" s="28" t="s">
        <v>60</v>
      </c>
      <c r="D15" s="28" t="s">
        <v>61</v>
      </c>
      <c r="E15" s="28" t="s">
        <v>62</v>
      </c>
      <c r="F15" s="28" t="s">
        <v>63</v>
      </c>
      <c r="G15" s="28" t="s">
        <v>33</v>
      </c>
      <c r="H15" s="28" t="s">
        <v>50</v>
      </c>
      <c r="I15" s="28" t="s">
        <v>58</v>
      </c>
      <c r="J15" s="28" t="s">
        <v>64</v>
      </c>
      <c r="K15" s="28" t="s">
        <v>53</v>
      </c>
      <c r="L15" s="29">
        <v>4300000</v>
      </c>
      <c r="M15" s="30">
        <v>1.1</v>
      </c>
      <c r="N15" s="26">
        <f t="shared" si="0"/>
        <v>4730000</v>
      </c>
    </row>
    <row r="16" spans="1:14" s="11" customFormat="1" ht="19.5" customHeight="1">
      <c r="A16" s="13" t="s">
        <v>481</v>
      </c>
      <c r="B16" s="19" t="s">
        <v>127</v>
      </c>
      <c r="C16" s="28" t="s">
        <v>65</v>
      </c>
      <c r="D16" s="28" t="s">
        <v>66</v>
      </c>
      <c r="E16" s="28" t="s">
        <v>67</v>
      </c>
      <c r="F16" s="28" t="s">
        <v>68</v>
      </c>
      <c r="G16" s="28" t="s">
        <v>33</v>
      </c>
      <c r="H16" s="28" t="s">
        <v>50</v>
      </c>
      <c r="I16" s="28" t="s">
        <v>69</v>
      </c>
      <c r="J16" s="28" t="s">
        <v>52</v>
      </c>
      <c r="K16" s="28" t="s">
        <v>53</v>
      </c>
      <c r="L16" s="29">
        <v>4300000</v>
      </c>
      <c r="M16" s="30">
        <v>1.1</v>
      </c>
      <c r="N16" s="26">
        <f t="shared" si="0"/>
        <v>4730000</v>
      </c>
    </row>
    <row r="17" spans="1:14" s="11" customFormat="1" ht="19.5" customHeight="1">
      <c r="A17" s="13" t="s">
        <v>482</v>
      </c>
      <c r="B17" s="19" t="s">
        <v>127</v>
      </c>
      <c r="C17" s="28" t="s">
        <v>70</v>
      </c>
      <c r="D17" s="28" t="s">
        <v>71</v>
      </c>
      <c r="E17" s="28" t="s">
        <v>72</v>
      </c>
      <c r="F17" s="28" t="s">
        <v>73</v>
      </c>
      <c r="G17" s="28" t="s">
        <v>33</v>
      </c>
      <c r="H17" s="28" t="s">
        <v>50</v>
      </c>
      <c r="I17" s="28" t="s">
        <v>74</v>
      </c>
      <c r="J17" s="28" t="s">
        <v>75</v>
      </c>
      <c r="K17" s="28" t="s">
        <v>53</v>
      </c>
      <c r="L17" s="29">
        <v>4300000</v>
      </c>
      <c r="M17" s="30">
        <v>1.1</v>
      </c>
      <c r="N17" s="26">
        <f t="shared" si="0"/>
        <v>4730000</v>
      </c>
    </row>
    <row r="18" spans="1:14" s="11" customFormat="1" ht="19.5" customHeight="1">
      <c r="A18" s="13" t="s">
        <v>483</v>
      </c>
      <c r="B18" s="19" t="s">
        <v>127</v>
      </c>
      <c r="C18" s="28" t="s">
        <v>76</v>
      </c>
      <c r="D18" s="28" t="s">
        <v>77</v>
      </c>
      <c r="E18" s="28" t="s">
        <v>78</v>
      </c>
      <c r="F18" s="28" t="s">
        <v>79</v>
      </c>
      <c r="G18" s="28" t="s">
        <v>33</v>
      </c>
      <c r="H18" s="28" t="s">
        <v>50</v>
      </c>
      <c r="I18" s="28" t="s">
        <v>74</v>
      </c>
      <c r="J18" s="28" t="s">
        <v>80</v>
      </c>
      <c r="K18" s="28" t="s">
        <v>53</v>
      </c>
      <c r="L18" s="29">
        <v>4300000</v>
      </c>
      <c r="M18" s="30">
        <v>1.1</v>
      </c>
      <c r="N18" s="26">
        <f t="shared" si="0"/>
        <v>4730000</v>
      </c>
    </row>
    <row r="19" spans="1:14" s="11" customFormat="1" ht="19.5" customHeight="1">
      <c r="A19" s="13" t="s">
        <v>484</v>
      </c>
      <c r="B19" s="19" t="s">
        <v>127</v>
      </c>
      <c r="C19" s="28" t="s">
        <v>81</v>
      </c>
      <c r="D19" s="28" t="s">
        <v>82</v>
      </c>
      <c r="E19" s="28" t="s">
        <v>83</v>
      </c>
      <c r="F19" s="28" t="s">
        <v>84</v>
      </c>
      <c r="G19" s="28" t="s">
        <v>33</v>
      </c>
      <c r="H19" s="28" t="s">
        <v>50</v>
      </c>
      <c r="I19" s="28" t="s">
        <v>74</v>
      </c>
      <c r="J19" s="28" t="s">
        <v>85</v>
      </c>
      <c r="K19" s="28" t="s">
        <v>53</v>
      </c>
      <c r="L19" s="29">
        <v>4300000</v>
      </c>
      <c r="M19" s="30">
        <v>1.1</v>
      </c>
      <c r="N19" s="26">
        <f t="shared" si="0"/>
        <v>4730000</v>
      </c>
    </row>
    <row r="20" spans="1:14" s="11" customFormat="1" ht="19.5" customHeight="1">
      <c r="A20" s="13" t="s">
        <v>485</v>
      </c>
      <c r="B20" s="19" t="s">
        <v>127</v>
      </c>
      <c r="C20" s="28" t="s">
        <v>86</v>
      </c>
      <c r="D20" s="28" t="s">
        <v>87</v>
      </c>
      <c r="E20" s="28" t="s">
        <v>88</v>
      </c>
      <c r="F20" s="28" t="s">
        <v>89</v>
      </c>
      <c r="G20" s="28" t="s">
        <v>33</v>
      </c>
      <c r="H20" s="28" t="s">
        <v>50</v>
      </c>
      <c r="I20" s="28" t="s">
        <v>90</v>
      </c>
      <c r="J20" s="28" t="s">
        <v>91</v>
      </c>
      <c r="K20" s="28" t="s">
        <v>53</v>
      </c>
      <c r="L20" s="29">
        <v>4300000</v>
      </c>
      <c r="M20" s="30">
        <v>1.1</v>
      </c>
      <c r="N20" s="26">
        <f t="shared" si="0"/>
        <v>4730000</v>
      </c>
    </row>
    <row r="21" spans="1:14" s="11" customFormat="1" ht="19.5" customHeight="1">
      <c r="A21" s="13" t="s">
        <v>486</v>
      </c>
      <c r="B21" s="19" t="s">
        <v>127</v>
      </c>
      <c r="C21" s="28" t="s">
        <v>92</v>
      </c>
      <c r="D21" s="28" t="s">
        <v>93</v>
      </c>
      <c r="E21" s="28" t="s">
        <v>94</v>
      </c>
      <c r="F21" s="28" t="s">
        <v>95</v>
      </c>
      <c r="G21" s="28" t="s">
        <v>33</v>
      </c>
      <c r="H21" s="28" t="s">
        <v>50</v>
      </c>
      <c r="I21" s="28" t="s">
        <v>90</v>
      </c>
      <c r="J21" s="28" t="s">
        <v>52</v>
      </c>
      <c r="K21" s="28" t="s">
        <v>53</v>
      </c>
      <c r="L21" s="29">
        <v>4300000</v>
      </c>
      <c r="M21" s="30">
        <v>1.1</v>
      </c>
      <c r="N21" s="26">
        <f t="shared" si="0"/>
        <v>4730000</v>
      </c>
    </row>
    <row r="22" spans="1:14" s="11" customFormat="1" ht="19.5" customHeight="1">
      <c r="A22" s="13" t="s">
        <v>487</v>
      </c>
      <c r="B22" s="19" t="s">
        <v>127</v>
      </c>
      <c r="C22" s="28" t="s">
        <v>96</v>
      </c>
      <c r="D22" s="28" t="s">
        <v>97</v>
      </c>
      <c r="E22" s="28" t="s">
        <v>98</v>
      </c>
      <c r="F22" s="28" t="s">
        <v>99</v>
      </c>
      <c r="G22" s="28" t="s">
        <v>33</v>
      </c>
      <c r="H22" s="28" t="s">
        <v>50</v>
      </c>
      <c r="I22" s="28" t="s">
        <v>100</v>
      </c>
      <c r="J22" s="28" t="s">
        <v>101</v>
      </c>
      <c r="K22" s="28" t="s">
        <v>53</v>
      </c>
      <c r="L22" s="29">
        <v>4300000</v>
      </c>
      <c r="M22" s="30">
        <v>1.1</v>
      </c>
      <c r="N22" s="26">
        <f t="shared" si="0"/>
        <v>4730000</v>
      </c>
    </row>
    <row r="23" spans="1:14" s="11" customFormat="1" ht="19.5" customHeight="1">
      <c r="A23" s="13" t="s">
        <v>488</v>
      </c>
      <c r="B23" s="19" t="s">
        <v>127</v>
      </c>
      <c r="C23" s="28" t="s">
        <v>102</v>
      </c>
      <c r="D23" s="28" t="s">
        <v>103</v>
      </c>
      <c r="E23" s="28" t="s">
        <v>104</v>
      </c>
      <c r="F23" s="28" t="s">
        <v>105</v>
      </c>
      <c r="G23" s="28" t="s">
        <v>33</v>
      </c>
      <c r="H23" s="28" t="s">
        <v>50</v>
      </c>
      <c r="I23" s="28" t="s">
        <v>100</v>
      </c>
      <c r="J23" s="28" t="s">
        <v>106</v>
      </c>
      <c r="K23" s="28" t="s">
        <v>53</v>
      </c>
      <c r="L23" s="29">
        <v>4300000</v>
      </c>
      <c r="M23" s="30">
        <v>1.1</v>
      </c>
      <c r="N23" s="26">
        <f t="shared" si="0"/>
        <v>4730000</v>
      </c>
    </row>
    <row r="24" spans="1:14" s="11" customFormat="1" ht="19.5" customHeight="1">
      <c r="A24" s="13" t="s">
        <v>489</v>
      </c>
      <c r="B24" s="19" t="s">
        <v>127</v>
      </c>
      <c r="C24" s="28" t="s">
        <v>107</v>
      </c>
      <c r="D24" s="28" t="s">
        <v>108</v>
      </c>
      <c r="E24" s="28" t="s">
        <v>109</v>
      </c>
      <c r="F24" s="28" t="s">
        <v>110</v>
      </c>
      <c r="G24" s="28" t="s">
        <v>33</v>
      </c>
      <c r="H24" s="28" t="s">
        <v>50</v>
      </c>
      <c r="I24" s="28" t="s">
        <v>100</v>
      </c>
      <c r="J24" s="28" t="s">
        <v>111</v>
      </c>
      <c r="K24" s="28" t="s">
        <v>53</v>
      </c>
      <c r="L24" s="29">
        <v>4300000</v>
      </c>
      <c r="M24" s="30">
        <v>1.1</v>
      </c>
      <c r="N24" s="26">
        <f t="shared" si="0"/>
        <v>4730000</v>
      </c>
    </row>
    <row r="25" spans="1:14" s="11" customFormat="1" ht="19.5" customHeight="1">
      <c r="A25" s="13" t="s">
        <v>490</v>
      </c>
      <c r="B25" s="19" t="s">
        <v>127</v>
      </c>
      <c r="C25" s="28" t="s">
        <v>112</v>
      </c>
      <c r="D25" s="28" t="s">
        <v>113</v>
      </c>
      <c r="E25" s="28" t="s">
        <v>114</v>
      </c>
      <c r="F25" s="28" t="s">
        <v>115</v>
      </c>
      <c r="G25" s="28" t="s">
        <v>33</v>
      </c>
      <c r="H25" s="28" t="s">
        <v>50</v>
      </c>
      <c r="I25" s="28" t="s">
        <v>116</v>
      </c>
      <c r="J25" s="28" t="s">
        <v>117</v>
      </c>
      <c r="K25" s="28" t="s">
        <v>53</v>
      </c>
      <c r="L25" s="29">
        <v>4300000</v>
      </c>
      <c r="M25" s="30">
        <v>1.1</v>
      </c>
      <c r="N25" s="26">
        <f t="shared" si="0"/>
        <v>4730000</v>
      </c>
    </row>
    <row r="26" spans="1:14" s="11" customFormat="1" ht="19.5" customHeight="1">
      <c r="A26" s="13" t="s">
        <v>491</v>
      </c>
      <c r="B26" s="19" t="s">
        <v>127</v>
      </c>
      <c r="C26" s="28" t="s">
        <v>118</v>
      </c>
      <c r="D26" s="28" t="s">
        <v>119</v>
      </c>
      <c r="E26" s="28" t="s">
        <v>120</v>
      </c>
      <c r="F26" s="28" t="s">
        <v>121</v>
      </c>
      <c r="G26" s="28" t="s">
        <v>33</v>
      </c>
      <c r="H26" s="28" t="s">
        <v>50</v>
      </c>
      <c r="I26" s="28" t="s">
        <v>116</v>
      </c>
      <c r="J26" s="28" t="s">
        <v>122</v>
      </c>
      <c r="K26" s="28" t="s">
        <v>53</v>
      </c>
      <c r="L26" s="29">
        <v>4300000</v>
      </c>
      <c r="M26" s="30">
        <v>1.1</v>
      </c>
      <c r="N26" s="26">
        <f t="shared" si="0"/>
        <v>4730000</v>
      </c>
    </row>
    <row r="27" spans="1:14" s="11" customFormat="1" ht="19.5" customHeight="1">
      <c r="A27" s="13" t="s">
        <v>492</v>
      </c>
      <c r="B27" s="19" t="s">
        <v>127</v>
      </c>
      <c r="C27" s="31" t="s">
        <v>123</v>
      </c>
      <c r="D27" s="31" t="s">
        <v>124</v>
      </c>
      <c r="E27" s="31" t="s">
        <v>125</v>
      </c>
      <c r="F27" s="31" t="s">
        <v>126</v>
      </c>
      <c r="G27" s="28" t="s">
        <v>33</v>
      </c>
      <c r="H27" s="31" t="s">
        <v>50</v>
      </c>
      <c r="I27" s="31" t="s">
        <v>116</v>
      </c>
      <c r="J27" s="31" t="s">
        <v>85</v>
      </c>
      <c r="K27" s="31" t="s">
        <v>53</v>
      </c>
      <c r="L27" s="29">
        <v>4300000</v>
      </c>
      <c r="M27" s="30">
        <v>1.1</v>
      </c>
      <c r="N27" s="26">
        <f t="shared" si="0"/>
        <v>4730000</v>
      </c>
    </row>
    <row r="28" spans="1:14" s="11" customFormat="1" ht="19.5" customHeight="1">
      <c r="A28" s="13" t="s">
        <v>493</v>
      </c>
      <c r="B28" s="19" t="s">
        <v>147</v>
      </c>
      <c r="C28" s="28" t="s">
        <v>40</v>
      </c>
      <c r="D28" s="28" t="s">
        <v>44</v>
      </c>
      <c r="E28" s="28" t="s">
        <v>47</v>
      </c>
      <c r="F28" s="28" t="s">
        <v>135</v>
      </c>
      <c r="G28" s="28" t="s">
        <v>33</v>
      </c>
      <c r="H28" s="28" t="s">
        <v>50</v>
      </c>
      <c r="I28" s="28" t="s">
        <v>136</v>
      </c>
      <c r="J28" s="28" t="s">
        <v>137</v>
      </c>
      <c r="K28" s="28" t="s">
        <v>53</v>
      </c>
      <c r="L28" s="29">
        <v>4300000</v>
      </c>
      <c r="M28" s="30">
        <v>1.1</v>
      </c>
      <c r="N28" s="26">
        <f t="shared" si="0"/>
        <v>4730000</v>
      </c>
    </row>
    <row r="29" spans="1:14" s="11" customFormat="1" ht="19.5" customHeight="1">
      <c r="A29" s="13" t="s">
        <v>494</v>
      </c>
      <c r="B29" s="19" t="s">
        <v>147</v>
      </c>
      <c r="C29" s="28" t="s">
        <v>143</v>
      </c>
      <c r="D29" s="28" t="s">
        <v>128</v>
      </c>
      <c r="E29" s="28" t="s">
        <v>132</v>
      </c>
      <c r="F29" s="28" t="s">
        <v>138</v>
      </c>
      <c r="G29" s="28" t="s">
        <v>33</v>
      </c>
      <c r="H29" s="28" t="s">
        <v>50</v>
      </c>
      <c r="I29" s="28" t="s">
        <v>139</v>
      </c>
      <c r="J29" s="28" t="s">
        <v>64</v>
      </c>
      <c r="K29" s="28" t="s">
        <v>53</v>
      </c>
      <c r="L29" s="29">
        <v>4300000</v>
      </c>
      <c r="M29" s="30">
        <v>1.1</v>
      </c>
      <c r="N29" s="26">
        <f t="shared" si="0"/>
        <v>4730000</v>
      </c>
    </row>
    <row r="30" spans="1:14" s="11" customFormat="1" ht="19.5" customHeight="1">
      <c r="A30" s="13" t="s">
        <v>495</v>
      </c>
      <c r="B30" s="19" t="s">
        <v>147</v>
      </c>
      <c r="C30" s="28" t="s">
        <v>144</v>
      </c>
      <c r="D30" s="28" t="s">
        <v>129</v>
      </c>
      <c r="E30" s="28" t="s">
        <v>133</v>
      </c>
      <c r="F30" s="28" t="s">
        <v>140</v>
      </c>
      <c r="G30" s="28" t="s">
        <v>33</v>
      </c>
      <c r="H30" s="28" t="s">
        <v>50</v>
      </c>
      <c r="I30" s="28" t="s">
        <v>58</v>
      </c>
      <c r="J30" s="28" t="s">
        <v>52</v>
      </c>
      <c r="K30" s="28" t="s">
        <v>53</v>
      </c>
      <c r="L30" s="29">
        <v>4300000</v>
      </c>
      <c r="M30" s="30">
        <v>1.1</v>
      </c>
      <c r="N30" s="26">
        <f t="shared" si="0"/>
        <v>4730000</v>
      </c>
    </row>
    <row r="31" spans="1:14" s="11" customFormat="1" ht="19.5" customHeight="1">
      <c r="A31" s="13" t="s">
        <v>496</v>
      </c>
      <c r="B31" s="19" t="s">
        <v>147</v>
      </c>
      <c r="C31" s="28" t="s">
        <v>145</v>
      </c>
      <c r="D31" s="28" t="s">
        <v>130</v>
      </c>
      <c r="E31" s="28" t="s">
        <v>134</v>
      </c>
      <c r="F31" s="28" t="s">
        <v>141</v>
      </c>
      <c r="G31" s="28" t="s">
        <v>33</v>
      </c>
      <c r="H31" s="28" t="s">
        <v>50</v>
      </c>
      <c r="I31" s="28" t="s">
        <v>58</v>
      </c>
      <c r="J31" s="28" t="s">
        <v>101</v>
      </c>
      <c r="K31" s="28" t="s">
        <v>53</v>
      </c>
      <c r="L31" s="29">
        <v>4300000</v>
      </c>
      <c r="M31" s="30">
        <v>1.1</v>
      </c>
      <c r="N31" s="26">
        <f t="shared" si="0"/>
        <v>4730000</v>
      </c>
    </row>
    <row r="32" spans="1:14" s="11" customFormat="1" ht="19.5" customHeight="1">
      <c r="A32" s="13" t="s">
        <v>497</v>
      </c>
      <c r="B32" s="19" t="s">
        <v>147</v>
      </c>
      <c r="C32" s="28" t="s">
        <v>146</v>
      </c>
      <c r="D32" s="28" t="s">
        <v>131</v>
      </c>
      <c r="E32" s="28" t="s">
        <v>56</v>
      </c>
      <c r="F32" s="28" t="s">
        <v>142</v>
      </c>
      <c r="G32" s="28" t="s">
        <v>33</v>
      </c>
      <c r="H32" s="28" t="s">
        <v>50</v>
      </c>
      <c r="I32" s="28" t="s">
        <v>58</v>
      </c>
      <c r="J32" s="28" t="s">
        <v>52</v>
      </c>
      <c r="K32" s="28" t="s">
        <v>53</v>
      </c>
      <c r="L32" s="29">
        <v>4300000</v>
      </c>
      <c r="M32" s="30">
        <v>1.1</v>
      </c>
      <c r="N32" s="26">
        <f t="shared" si="0"/>
        <v>4730000</v>
      </c>
    </row>
    <row r="33" spans="1:14" s="11" customFormat="1" ht="19.5" customHeight="1">
      <c r="A33" s="13" t="s">
        <v>498</v>
      </c>
      <c r="B33" s="19" t="s">
        <v>147</v>
      </c>
      <c r="C33" s="28" t="s">
        <v>148</v>
      </c>
      <c r="D33" s="28" t="s">
        <v>149</v>
      </c>
      <c r="E33" s="28" t="s">
        <v>150</v>
      </c>
      <c r="F33" s="28" t="s">
        <v>151</v>
      </c>
      <c r="G33" s="28" t="s">
        <v>33</v>
      </c>
      <c r="H33" s="28" t="s">
        <v>50</v>
      </c>
      <c r="I33" s="28" t="s">
        <v>152</v>
      </c>
      <c r="J33" s="28" t="s">
        <v>153</v>
      </c>
      <c r="K33" s="28" t="s">
        <v>53</v>
      </c>
      <c r="L33" s="29">
        <v>4300000</v>
      </c>
      <c r="M33" s="30">
        <v>1.1</v>
      </c>
      <c r="N33" s="26">
        <f t="shared" si="0"/>
        <v>4730000</v>
      </c>
    </row>
    <row r="34" spans="1:14" s="11" customFormat="1" ht="19.5" customHeight="1">
      <c r="A34" s="13" t="s">
        <v>499</v>
      </c>
      <c r="B34" s="19" t="s">
        <v>147</v>
      </c>
      <c r="C34" s="28" t="s">
        <v>572</v>
      </c>
      <c r="D34" s="28" t="s">
        <v>573</v>
      </c>
      <c r="E34" s="28" t="s">
        <v>574</v>
      </c>
      <c r="F34" s="28" t="s">
        <v>591</v>
      </c>
      <c r="G34" s="28" t="s">
        <v>33</v>
      </c>
      <c r="H34" s="28" t="s">
        <v>50</v>
      </c>
      <c r="I34" s="28" t="s">
        <v>152</v>
      </c>
      <c r="J34" s="28" t="s">
        <v>64</v>
      </c>
      <c r="K34" s="28" t="s">
        <v>53</v>
      </c>
      <c r="L34" s="29">
        <v>4300000</v>
      </c>
      <c r="M34" s="30">
        <v>1.1</v>
      </c>
      <c r="N34" s="26">
        <f t="shared" si="0"/>
        <v>4730000</v>
      </c>
    </row>
    <row r="35" spans="1:14" s="11" customFormat="1" ht="19.5" customHeight="1">
      <c r="A35" s="13" t="s">
        <v>500</v>
      </c>
      <c r="B35" s="19" t="s">
        <v>147</v>
      </c>
      <c r="C35" s="28" t="s">
        <v>575</v>
      </c>
      <c r="D35" s="28" t="s">
        <v>576</v>
      </c>
      <c r="E35" s="28" t="s">
        <v>218</v>
      </c>
      <c r="F35" s="28" t="s">
        <v>592</v>
      </c>
      <c r="G35" s="28" t="s">
        <v>33</v>
      </c>
      <c r="H35" s="28" t="s">
        <v>50</v>
      </c>
      <c r="I35" s="28" t="s">
        <v>152</v>
      </c>
      <c r="J35" s="28" t="s">
        <v>101</v>
      </c>
      <c r="K35" s="28" t="s">
        <v>53</v>
      </c>
      <c r="L35" s="29">
        <v>4300000</v>
      </c>
      <c r="M35" s="30">
        <v>1.1</v>
      </c>
      <c r="N35" s="26">
        <f t="shared" si="0"/>
        <v>4730000</v>
      </c>
    </row>
    <row r="36" spans="1:14" s="11" customFormat="1" ht="19.5" customHeight="1">
      <c r="A36" s="13" t="s">
        <v>501</v>
      </c>
      <c r="B36" s="19" t="s">
        <v>147</v>
      </c>
      <c r="C36" s="28" t="s">
        <v>577</v>
      </c>
      <c r="D36" s="28" t="s">
        <v>578</v>
      </c>
      <c r="E36" s="28" t="s">
        <v>173</v>
      </c>
      <c r="F36" s="28" t="s">
        <v>593</v>
      </c>
      <c r="G36" s="28" t="s">
        <v>33</v>
      </c>
      <c r="H36" s="28" t="s">
        <v>50</v>
      </c>
      <c r="I36" s="28" t="s">
        <v>74</v>
      </c>
      <c r="J36" s="28" t="s">
        <v>80</v>
      </c>
      <c r="K36" s="28" t="s">
        <v>53</v>
      </c>
      <c r="L36" s="29">
        <v>4300000</v>
      </c>
      <c r="M36" s="30">
        <v>1.1</v>
      </c>
      <c r="N36" s="26">
        <f t="shared" si="0"/>
        <v>4730000</v>
      </c>
    </row>
    <row r="37" spans="1:14" s="11" customFormat="1" ht="19.5" customHeight="1">
      <c r="A37" s="13" t="s">
        <v>502</v>
      </c>
      <c r="B37" s="19" t="s">
        <v>147</v>
      </c>
      <c r="C37" s="28" t="s">
        <v>579</v>
      </c>
      <c r="D37" s="28" t="s">
        <v>580</v>
      </c>
      <c r="E37" s="28" t="s">
        <v>581</v>
      </c>
      <c r="F37" s="28" t="s">
        <v>594</v>
      </c>
      <c r="G37" s="28" t="s">
        <v>33</v>
      </c>
      <c r="H37" s="28" t="s">
        <v>50</v>
      </c>
      <c r="I37" s="28" t="s">
        <v>215</v>
      </c>
      <c r="J37" s="28" t="s">
        <v>111</v>
      </c>
      <c r="K37" s="28" t="s">
        <v>53</v>
      </c>
      <c r="L37" s="29">
        <v>4300000</v>
      </c>
      <c r="M37" s="30">
        <v>1.1</v>
      </c>
      <c r="N37" s="26">
        <f t="shared" si="0"/>
        <v>4730000</v>
      </c>
    </row>
    <row r="38" spans="1:14" s="11" customFormat="1" ht="19.5" customHeight="1">
      <c r="A38" s="13" t="s">
        <v>503</v>
      </c>
      <c r="B38" s="19" t="s">
        <v>147</v>
      </c>
      <c r="C38" s="28" t="s">
        <v>582</v>
      </c>
      <c r="D38" s="28" t="s">
        <v>583</v>
      </c>
      <c r="E38" s="28" t="s">
        <v>72</v>
      </c>
      <c r="F38" s="28" t="s">
        <v>595</v>
      </c>
      <c r="G38" s="28" t="s">
        <v>33</v>
      </c>
      <c r="H38" s="28" t="s">
        <v>50</v>
      </c>
      <c r="I38" s="28" t="s">
        <v>116</v>
      </c>
      <c r="J38" s="28" t="s">
        <v>64</v>
      </c>
      <c r="K38" s="28" t="s">
        <v>53</v>
      </c>
      <c r="L38" s="29">
        <v>4300000</v>
      </c>
      <c r="M38" s="30">
        <v>1.1</v>
      </c>
      <c r="N38" s="26">
        <f t="shared" si="0"/>
        <v>4730000</v>
      </c>
    </row>
    <row r="39" spans="1:14" s="11" customFormat="1" ht="19.5" customHeight="1">
      <c r="A39" s="13" t="s">
        <v>504</v>
      </c>
      <c r="B39" s="19" t="s">
        <v>147</v>
      </c>
      <c r="C39" s="28" t="s">
        <v>584</v>
      </c>
      <c r="D39" s="28" t="s">
        <v>585</v>
      </c>
      <c r="E39" s="28" t="s">
        <v>190</v>
      </c>
      <c r="F39" s="28" t="s">
        <v>596</v>
      </c>
      <c r="G39" s="28" t="s">
        <v>33</v>
      </c>
      <c r="H39" s="28" t="s">
        <v>50</v>
      </c>
      <c r="I39" s="28" t="s">
        <v>116</v>
      </c>
      <c r="J39" s="28" t="s">
        <v>52</v>
      </c>
      <c r="K39" s="28" t="s">
        <v>53</v>
      </c>
      <c r="L39" s="29">
        <v>4300000</v>
      </c>
      <c r="M39" s="30">
        <v>1.1</v>
      </c>
      <c r="N39" s="26">
        <f t="shared" si="0"/>
        <v>4730000</v>
      </c>
    </row>
    <row r="40" spans="1:14" s="11" customFormat="1" ht="19.5" customHeight="1">
      <c r="A40" s="13" t="s">
        <v>505</v>
      </c>
      <c r="B40" s="19" t="s">
        <v>147</v>
      </c>
      <c r="C40" s="28" t="s">
        <v>586</v>
      </c>
      <c r="D40" s="28" t="s">
        <v>587</v>
      </c>
      <c r="E40" s="28" t="s">
        <v>170</v>
      </c>
      <c r="F40" s="28" t="s">
        <v>597</v>
      </c>
      <c r="G40" s="28" t="s">
        <v>33</v>
      </c>
      <c r="H40" s="28" t="s">
        <v>50</v>
      </c>
      <c r="I40" s="28" t="s">
        <v>116</v>
      </c>
      <c r="J40" s="28" t="s">
        <v>80</v>
      </c>
      <c r="K40" s="28" t="s">
        <v>53</v>
      </c>
      <c r="L40" s="29">
        <v>4300000</v>
      </c>
      <c r="M40" s="30">
        <v>1.1</v>
      </c>
      <c r="N40" s="26">
        <f t="shared" si="0"/>
        <v>4730000</v>
      </c>
    </row>
    <row r="41" spans="1:14" s="11" customFormat="1" ht="19.5" customHeight="1">
      <c r="A41" s="13" t="s">
        <v>506</v>
      </c>
      <c r="B41" s="19" t="s">
        <v>147</v>
      </c>
      <c r="C41" s="28" t="s">
        <v>588</v>
      </c>
      <c r="D41" s="28" t="s">
        <v>589</v>
      </c>
      <c r="E41" s="28" t="s">
        <v>590</v>
      </c>
      <c r="F41" s="28" t="s">
        <v>598</v>
      </c>
      <c r="G41" s="28" t="s">
        <v>33</v>
      </c>
      <c r="H41" s="28" t="s">
        <v>50</v>
      </c>
      <c r="I41" s="28" t="s">
        <v>116</v>
      </c>
      <c r="J41" s="28" t="s">
        <v>101</v>
      </c>
      <c r="K41" s="28" t="s">
        <v>53</v>
      </c>
      <c r="L41" s="29">
        <v>4300000</v>
      </c>
      <c r="M41" s="30">
        <v>1.1</v>
      </c>
      <c r="N41" s="26">
        <f t="shared" si="0"/>
        <v>4730000</v>
      </c>
    </row>
    <row r="42" spans="1:14" s="11" customFormat="1" ht="19.5" customHeight="1">
      <c r="A42" s="13" t="s">
        <v>507</v>
      </c>
      <c r="B42" s="37" t="s">
        <v>127</v>
      </c>
      <c r="C42" s="28" t="s">
        <v>174</v>
      </c>
      <c r="D42" s="28" t="s">
        <v>175</v>
      </c>
      <c r="E42" s="28" t="s">
        <v>176</v>
      </c>
      <c r="F42" s="28" t="s">
        <v>177</v>
      </c>
      <c r="G42" s="28" t="s">
        <v>33</v>
      </c>
      <c r="H42" s="28" t="s">
        <v>50</v>
      </c>
      <c r="I42" s="28" t="s">
        <v>139</v>
      </c>
      <c r="J42" s="28" t="s">
        <v>158</v>
      </c>
      <c r="K42" s="28" t="s">
        <v>159</v>
      </c>
      <c r="L42" s="29">
        <v>4300000</v>
      </c>
      <c r="M42" s="30">
        <v>1</v>
      </c>
      <c r="N42" s="26">
        <f t="shared" si="0"/>
        <v>4300000</v>
      </c>
    </row>
    <row r="43" spans="1:14" s="11" customFormat="1" ht="19.5" customHeight="1">
      <c r="A43" s="13" t="s">
        <v>508</v>
      </c>
      <c r="B43" s="37" t="s">
        <v>127</v>
      </c>
      <c r="C43" s="28" t="s">
        <v>178</v>
      </c>
      <c r="D43" s="28" t="s">
        <v>179</v>
      </c>
      <c r="E43" s="28" t="s">
        <v>180</v>
      </c>
      <c r="F43" s="28" t="s">
        <v>181</v>
      </c>
      <c r="G43" s="28" t="s">
        <v>33</v>
      </c>
      <c r="H43" s="28" t="s">
        <v>50</v>
      </c>
      <c r="I43" s="28" t="s">
        <v>69</v>
      </c>
      <c r="J43" s="28" t="s">
        <v>158</v>
      </c>
      <c r="K43" s="28" t="s">
        <v>159</v>
      </c>
      <c r="L43" s="29">
        <v>4300000</v>
      </c>
      <c r="M43" s="30">
        <v>1</v>
      </c>
      <c r="N43" s="26">
        <f t="shared" si="0"/>
        <v>4300000</v>
      </c>
    </row>
    <row r="44" spans="1:14" s="11" customFormat="1" ht="19.5" customHeight="1">
      <c r="A44" s="13" t="s">
        <v>509</v>
      </c>
      <c r="B44" s="37" t="s">
        <v>127</v>
      </c>
      <c r="C44" s="28" t="s">
        <v>182</v>
      </c>
      <c r="D44" s="28" t="s">
        <v>172</v>
      </c>
      <c r="E44" s="28" t="s">
        <v>183</v>
      </c>
      <c r="F44" s="28" t="s">
        <v>184</v>
      </c>
      <c r="G44" s="28" t="s">
        <v>33</v>
      </c>
      <c r="H44" s="28" t="s">
        <v>50</v>
      </c>
      <c r="I44" s="28" t="s">
        <v>171</v>
      </c>
      <c r="J44" s="28" t="s">
        <v>64</v>
      </c>
      <c r="K44" s="28" t="s">
        <v>159</v>
      </c>
      <c r="L44" s="29">
        <v>4300000</v>
      </c>
      <c r="M44" s="30">
        <v>1</v>
      </c>
      <c r="N44" s="26">
        <f t="shared" si="0"/>
        <v>4300000</v>
      </c>
    </row>
    <row r="45" spans="1:14" s="11" customFormat="1" ht="19.5" customHeight="1">
      <c r="A45" s="13" t="s">
        <v>510</v>
      </c>
      <c r="B45" s="37" t="s">
        <v>127</v>
      </c>
      <c r="C45" s="28" t="s">
        <v>185</v>
      </c>
      <c r="D45" s="28" t="s">
        <v>186</v>
      </c>
      <c r="E45" s="28" t="s">
        <v>62</v>
      </c>
      <c r="F45" s="28" t="s">
        <v>187</v>
      </c>
      <c r="G45" s="28" t="s">
        <v>33</v>
      </c>
      <c r="H45" s="28" t="s">
        <v>50</v>
      </c>
      <c r="I45" s="28" t="s">
        <v>171</v>
      </c>
      <c r="J45" s="28" t="s">
        <v>158</v>
      </c>
      <c r="K45" s="28" t="s">
        <v>159</v>
      </c>
      <c r="L45" s="29">
        <v>4300000</v>
      </c>
      <c r="M45" s="30">
        <v>1</v>
      </c>
      <c r="N45" s="26">
        <f t="shared" si="0"/>
        <v>4300000</v>
      </c>
    </row>
    <row r="46" spans="1:14" s="11" customFormat="1" ht="19.5" customHeight="1">
      <c r="A46" s="13" t="s">
        <v>511</v>
      </c>
      <c r="B46" s="37" t="s">
        <v>127</v>
      </c>
      <c r="C46" s="28" t="s">
        <v>188</v>
      </c>
      <c r="D46" s="28" t="s">
        <v>189</v>
      </c>
      <c r="E46" s="28" t="s">
        <v>190</v>
      </c>
      <c r="F46" s="28" t="s">
        <v>191</v>
      </c>
      <c r="G46" s="28" t="s">
        <v>33</v>
      </c>
      <c r="H46" s="28" t="s">
        <v>50</v>
      </c>
      <c r="I46" s="28" t="s">
        <v>171</v>
      </c>
      <c r="J46" s="28" t="s">
        <v>64</v>
      </c>
      <c r="K46" s="28" t="s">
        <v>159</v>
      </c>
      <c r="L46" s="29">
        <v>4300000</v>
      </c>
      <c r="M46" s="30">
        <v>1</v>
      </c>
      <c r="N46" s="26">
        <f t="shared" si="0"/>
        <v>4300000</v>
      </c>
    </row>
    <row r="47" spans="1:14" s="11" customFormat="1" ht="19.5" customHeight="1">
      <c r="A47" s="13" t="s">
        <v>512</v>
      </c>
      <c r="B47" s="37" t="s">
        <v>127</v>
      </c>
      <c r="C47" s="28" t="s">
        <v>192</v>
      </c>
      <c r="D47" s="28" t="s">
        <v>193</v>
      </c>
      <c r="E47" s="28" t="s">
        <v>194</v>
      </c>
      <c r="F47" s="28" t="s">
        <v>195</v>
      </c>
      <c r="G47" s="28" t="s">
        <v>33</v>
      </c>
      <c r="H47" s="28" t="s">
        <v>50</v>
      </c>
      <c r="I47" s="28" t="s">
        <v>196</v>
      </c>
      <c r="J47" s="28" t="s">
        <v>64</v>
      </c>
      <c r="K47" s="28" t="s">
        <v>159</v>
      </c>
      <c r="L47" s="29">
        <v>4300000</v>
      </c>
      <c r="M47" s="30">
        <v>1</v>
      </c>
      <c r="N47" s="26">
        <f t="shared" si="0"/>
        <v>4300000</v>
      </c>
    </row>
    <row r="48" spans="1:14" s="11" customFormat="1" ht="19.5" customHeight="1">
      <c r="A48" s="13" t="s">
        <v>513</v>
      </c>
      <c r="B48" s="37" t="s">
        <v>127</v>
      </c>
      <c r="C48" s="28" t="s">
        <v>602</v>
      </c>
      <c r="D48" s="28" t="s">
        <v>603</v>
      </c>
      <c r="E48" s="28" t="s">
        <v>170</v>
      </c>
      <c r="F48" s="28" t="s">
        <v>604</v>
      </c>
      <c r="G48" s="28" t="s">
        <v>33</v>
      </c>
      <c r="H48" s="28" t="s">
        <v>50</v>
      </c>
      <c r="I48" s="28" t="s">
        <v>198</v>
      </c>
      <c r="J48" s="28" t="s">
        <v>52</v>
      </c>
      <c r="K48" s="28" t="s">
        <v>159</v>
      </c>
      <c r="L48" s="29">
        <v>4300000</v>
      </c>
      <c r="M48" s="30">
        <v>1</v>
      </c>
      <c r="N48" s="26">
        <f t="shared" si="0"/>
        <v>4300000</v>
      </c>
    </row>
    <row r="49" spans="1:14" s="11" customFormat="1" ht="19.5" customHeight="1">
      <c r="A49" s="13" t="s">
        <v>514</v>
      </c>
      <c r="B49" s="37" t="s">
        <v>127</v>
      </c>
      <c r="C49" s="28" t="s">
        <v>605</v>
      </c>
      <c r="D49" s="28" t="s">
        <v>606</v>
      </c>
      <c r="E49" s="28" t="s">
        <v>197</v>
      </c>
      <c r="F49" s="28" t="s">
        <v>607</v>
      </c>
      <c r="G49" s="28" t="s">
        <v>33</v>
      </c>
      <c r="H49" s="28" t="s">
        <v>50</v>
      </c>
      <c r="I49" s="28" t="s">
        <v>198</v>
      </c>
      <c r="J49" s="28" t="s">
        <v>153</v>
      </c>
      <c r="K49" s="28" t="s">
        <v>159</v>
      </c>
      <c r="L49" s="29">
        <v>4300000</v>
      </c>
      <c r="M49" s="30">
        <v>1</v>
      </c>
      <c r="N49" s="26">
        <f t="shared" si="0"/>
        <v>4300000</v>
      </c>
    </row>
    <row r="50" spans="1:14" s="11" customFormat="1" ht="19.5" customHeight="1">
      <c r="A50" s="13" t="s">
        <v>515</v>
      </c>
      <c r="B50" s="37" t="s">
        <v>127</v>
      </c>
      <c r="C50" s="28" t="s">
        <v>608</v>
      </c>
      <c r="D50" s="28" t="s">
        <v>609</v>
      </c>
      <c r="E50" s="28" t="s">
        <v>62</v>
      </c>
      <c r="F50" s="28" t="s">
        <v>610</v>
      </c>
      <c r="G50" s="28" t="s">
        <v>33</v>
      </c>
      <c r="H50" s="28" t="s">
        <v>50</v>
      </c>
      <c r="I50" s="28" t="s">
        <v>198</v>
      </c>
      <c r="J50" s="28" t="s">
        <v>101</v>
      </c>
      <c r="K50" s="28" t="s">
        <v>159</v>
      </c>
      <c r="L50" s="29">
        <v>4300000</v>
      </c>
      <c r="M50" s="30">
        <v>1</v>
      </c>
      <c r="N50" s="26">
        <f t="shared" si="0"/>
        <v>4300000</v>
      </c>
    </row>
    <row r="51" spans="1:14" s="11" customFormat="1" ht="19.5" customHeight="1">
      <c r="A51" s="13" t="s">
        <v>516</v>
      </c>
      <c r="B51" s="37" t="s">
        <v>127</v>
      </c>
      <c r="C51" s="28" t="s">
        <v>611</v>
      </c>
      <c r="D51" s="28" t="s">
        <v>612</v>
      </c>
      <c r="E51" s="28" t="s">
        <v>613</v>
      </c>
      <c r="F51" s="28" t="s">
        <v>135</v>
      </c>
      <c r="G51" s="28" t="s">
        <v>33</v>
      </c>
      <c r="H51" s="28" t="s">
        <v>50</v>
      </c>
      <c r="I51" s="28" t="s">
        <v>198</v>
      </c>
      <c r="J51" s="28" t="s">
        <v>64</v>
      </c>
      <c r="K51" s="28" t="s">
        <v>159</v>
      </c>
      <c r="L51" s="29">
        <v>4300000</v>
      </c>
      <c r="M51" s="30">
        <v>1</v>
      </c>
      <c r="N51" s="26">
        <f aca="true" t="shared" si="1" ref="N51:N74">L51*M51</f>
        <v>4300000</v>
      </c>
    </row>
    <row r="52" spans="1:14" s="11" customFormat="1" ht="19.5" customHeight="1">
      <c r="A52" s="13" t="s">
        <v>517</v>
      </c>
      <c r="B52" s="37" t="s">
        <v>127</v>
      </c>
      <c r="C52" s="28" t="s">
        <v>614</v>
      </c>
      <c r="D52" s="28" t="s">
        <v>615</v>
      </c>
      <c r="E52" s="28" t="s">
        <v>199</v>
      </c>
      <c r="F52" s="28" t="s">
        <v>616</v>
      </c>
      <c r="G52" s="28" t="s">
        <v>33</v>
      </c>
      <c r="H52" s="28" t="s">
        <v>50</v>
      </c>
      <c r="I52" s="28" t="s">
        <v>198</v>
      </c>
      <c r="J52" s="28" t="s">
        <v>80</v>
      </c>
      <c r="K52" s="28" t="s">
        <v>159</v>
      </c>
      <c r="L52" s="29">
        <v>4300000</v>
      </c>
      <c r="M52" s="30">
        <v>1</v>
      </c>
      <c r="N52" s="26">
        <f t="shared" si="1"/>
        <v>4300000</v>
      </c>
    </row>
    <row r="53" spans="1:14" s="11" customFormat="1" ht="19.5" customHeight="1">
      <c r="A53" s="13" t="s">
        <v>518</v>
      </c>
      <c r="B53" s="37" t="s">
        <v>127</v>
      </c>
      <c r="C53" s="28" t="s">
        <v>617</v>
      </c>
      <c r="D53" s="28" t="s">
        <v>618</v>
      </c>
      <c r="E53" s="28" t="s">
        <v>72</v>
      </c>
      <c r="F53" s="28" t="s">
        <v>203</v>
      </c>
      <c r="G53" s="28" t="s">
        <v>33</v>
      </c>
      <c r="H53" s="28" t="s">
        <v>50</v>
      </c>
      <c r="I53" s="28" t="s">
        <v>292</v>
      </c>
      <c r="J53" s="28" t="s">
        <v>80</v>
      </c>
      <c r="K53" s="28" t="s">
        <v>159</v>
      </c>
      <c r="L53" s="29">
        <v>4300000</v>
      </c>
      <c r="M53" s="30">
        <v>1</v>
      </c>
      <c r="N53" s="26">
        <f t="shared" si="1"/>
        <v>4300000</v>
      </c>
    </row>
    <row r="54" spans="1:14" s="11" customFormat="1" ht="19.5" customHeight="1">
      <c r="A54" s="13" t="s">
        <v>519</v>
      </c>
      <c r="B54" s="37" t="s">
        <v>127</v>
      </c>
      <c r="C54" s="28" t="s">
        <v>619</v>
      </c>
      <c r="D54" s="28" t="s">
        <v>620</v>
      </c>
      <c r="E54" s="28" t="s">
        <v>56</v>
      </c>
      <c r="F54" s="28" t="s">
        <v>621</v>
      </c>
      <c r="G54" s="28" t="s">
        <v>33</v>
      </c>
      <c r="H54" s="28" t="s">
        <v>50</v>
      </c>
      <c r="I54" s="28" t="s">
        <v>292</v>
      </c>
      <c r="J54" s="28" t="s">
        <v>122</v>
      </c>
      <c r="K54" s="28" t="s">
        <v>159</v>
      </c>
      <c r="L54" s="29">
        <v>4300000</v>
      </c>
      <c r="M54" s="30">
        <v>1</v>
      </c>
      <c r="N54" s="26">
        <f t="shared" si="1"/>
        <v>4300000</v>
      </c>
    </row>
    <row r="55" spans="1:14" s="11" customFormat="1" ht="19.5" customHeight="1">
      <c r="A55" s="13" t="s">
        <v>520</v>
      </c>
      <c r="B55" s="37" t="s">
        <v>127</v>
      </c>
      <c r="C55" s="28" t="s">
        <v>622</v>
      </c>
      <c r="D55" s="28" t="s">
        <v>71</v>
      </c>
      <c r="E55" s="28" t="s">
        <v>623</v>
      </c>
      <c r="F55" s="28" t="s">
        <v>624</v>
      </c>
      <c r="G55" s="28" t="s">
        <v>33</v>
      </c>
      <c r="H55" s="28" t="s">
        <v>50</v>
      </c>
      <c r="I55" s="28" t="s">
        <v>292</v>
      </c>
      <c r="J55" s="28" t="s">
        <v>447</v>
      </c>
      <c r="K55" s="28" t="s">
        <v>159</v>
      </c>
      <c r="L55" s="29">
        <v>4300000</v>
      </c>
      <c r="M55" s="30">
        <v>1</v>
      </c>
      <c r="N55" s="26">
        <f t="shared" si="1"/>
        <v>4300000</v>
      </c>
    </row>
    <row r="56" spans="1:14" s="11" customFormat="1" ht="19.5" customHeight="1">
      <c r="A56" s="13" t="s">
        <v>521</v>
      </c>
      <c r="B56" s="37" t="s">
        <v>127</v>
      </c>
      <c r="C56" s="28" t="s">
        <v>625</v>
      </c>
      <c r="D56" s="28" t="s">
        <v>626</v>
      </c>
      <c r="E56" s="28" t="s">
        <v>627</v>
      </c>
      <c r="F56" s="28" t="s">
        <v>135</v>
      </c>
      <c r="G56" s="28" t="s">
        <v>33</v>
      </c>
      <c r="H56" s="28" t="s">
        <v>50</v>
      </c>
      <c r="I56" s="28" t="s">
        <v>292</v>
      </c>
      <c r="J56" s="28" t="s">
        <v>158</v>
      </c>
      <c r="K56" s="28" t="s">
        <v>159</v>
      </c>
      <c r="L56" s="29">
        <v>4300000</v>
      </c>
      <c r="M56" s="30">
        <v>1</v>
      </c>
      <c r="N56" s="26">
        <f t="shared" si="1"/>
        <v>4300000</v>
      </c>
    </row>
    <row r="57" spans="1:14" s="11" customFormat="1" ht="19.5" customHeight="1">
      <c r="A57" s="13" t="s">
        <v>522</v>
      </c>
      <c r="B57" s="37" t="s">
        <v>127</v>
      </c>
      <c r="C57" s="28" t="s">
        <v>628</v>
      </c>
      <c r="D57" s="28" t="s">
        <v>307</v>
      </c>
      <c r="E57" s="28" t="s">
        <v>426</v>
      </c>
      <c r="F57" s="28" t="s">
        <v>629</v>
      </c>
      <c r="G57" s="28" t="s">
        <v>33</v>
      </c>
      <c r="H57" s="28" t="s">
        <v>50</v>
      </c>
      <c r="I57" s="28" t="s">
        <v>292</v>
      </c>
      <c r="J57" s="28" t="s">
        <v>158</v>
      </c>
      <c r="K57" s="28" t="s">
        <v>159</v>
      </c>
      <c r="L57" s="29">
        <v>4300000</v>
      </c>
      <c r="M57" s="30">
        <v>1</v>
      </c>
      <c r="N57" s="26">
        <f t="shared" si="1"/>
        <v>4300000</v>
      </c>
    </row>
    <row r="58" spans="1:14" s="11" customFormat="1" ht="19.5" customHeight="1">
      <c r="A58" s="13" t="s">
        <v>648</v>
      </c>
      <c r="B58" s="37" t="s">
        <v>127</v>
      </c>
      <c r="C58" s="28" t="s">
        <v>630</v>
      </c>
      <c r="D58" s="28" t="s">
        <v>631</v>
      </c>
      <c r="E58" s="28" t="s">
        <v>632</v>
      </c>
      <c r="F58" s="28" t="s">
        <v>633</v>
      </c>
      <c r="G58" s="28" t="s">
        <v>33</v>
      </c>
      <c r="H58" s="28" t="s">
        <v>50</v>
      </c>
      <c r="I58" s="28" t="s">
        <v>634</v>
      </c>
      <c r="J58" s="28" t="s">
        <v>224</v>
      </c>
      <c r="K58" s="28" t="s">
        <v>159</v>
      </c>
      <c r="L58" s="29">
        <v>4300000</v>
      </c>
      <c r="M58" s="30">
        <v>1</v>
      </c>
      <c r="N58" s="26">
        <f t="shared" si="1"/>
        <v>4300000</v>
      </c>
    </row>
    <row r="59" spans="1:14" s="11" customFormat="1" ht="19.5" customHeight="1">
      <c r="A59" s="13" t="s">
        <v>649</v>
      </c>
      <c r="B59" s="37" t="s">
        <v>127</v>
      </c>
      <c r="C59" s="28" t="s">
        <v>635</v>
      </c>
      <c r="D59" s="28" t="s">
        <v>636</v>
      </c>
      <c r="E59" s="28" t="s">
        <v>47</v>
      </c>
      <c r="F59" s="28" t="s">
        <v>637</v>
      </c>
      <c r="G59" s="28" t="s">
        <v>33</v>
      </c>
      <c r="H59" s="28" t="s">
        <v>50</v>
      </c>
      <c r="I59" s="28" t="s">
        <v>634</v>
      </c>
      <c r="J59" s="28" t="s">
        <v>64</v>
      </c>
      <c r="K59" s="28" t="s">
        <v>159</v>
      </c>
      <c r="L59" s="29">
        <v>4300000</v>
      </c>
      <c r="M59" s="30">
        <v>1</v>
      </c>
      <c r="N59" s="26">
        <f t="shared" si="1"/>
        <v>4300000</v>
      </c>
    </row>
    <row r="60" spans="1:14" s="11" customFormat="1" ht="19.5" customHeight="1">
      <c r="A60" s="13" t="s">
        <v>650</v>
      </c>
      <c r="B60" s="37" t="s">
        <v>127</v>
      </c>
      <c r="C60" s="28" t="s">
        <v>638</v>
      </c>
      <c r="D60" s="28" t="s">
        <v>639</v>
      </c>
      <c r="E60" s="28" t="s">
        <v>376</v>
      </c>
      <c r="F60" s="28" t="s">
        <v>640</v>
      </c>
      <c r="G60" s="28" t="s">
        <v>33</v>
      </c>
      <c r="H60" s="28" t="s">
        <v>50</v>
      </c>
      <c r="I60" s="28" t="s">
        <v>634</v>
      </c>
      <c r="J60" s="28" t="s">
        <v>158</v>
      </c>
      <c r="K60" s="28" t="s">
        <v>159</v>
      </c>
      <c r="L60" s="29">
        <v>4300000</v>
      </c>
      <c r="M60" s="30">
        <v>1</v>
      </c>
      <c r="N60" s="26">
        <f t="shared" si="1"/>
        <v>4300000</v>
      </c>
    </row>
    <row r="61" spans="1:14" s="11" customFormat="1" ht="19.5" customHeight="1">
      <c r="A61" s="13" t="s">
        <v>651</v>
      </c>
      <c r="B61" s="37" t="s">
        <v>127</v>
      </c>
      <c r="C61" s="28" t="s">
        <v>641</v>
      </c>
      <c r="D61" s="28" t="s">
        <v>642</v>
      </c>
      <c r="E61" s="28" t="s">
        <v>262</v>
      </c>
      <c r="F61" s="28" t="s">
        <v>643</v>
      </c>
      <c r="G61" s="28" t="s">
        <v>33</v>
      </c>
      <c r="H61" s="28" t="s">
        <v>50</v>
      </c>
      <c r="I61" s="28" t="s">
        <v>634</v>
      </c>
      <c r="J61" s="28" t="s">
        <v>91</v>
      </c>
      <c r="K61" s="28" t="s">
        <v>159</v>
      </c>
      <c r="L61" s="29">
        <v>4300000</v>
      </c>
      <c r="M61" s="30">
        <v>1</v>
      </c>
      <c r="N61" s="26">
        <f t="shared" si="1"/>
        <v>4300000</v>
      </c>
    </row>
    <row r="62" spans="1:14" s="11" customFormat="1" ht="19.5" customHeight="1">
      <c r="A62" s="13" t="s">
        <v>523</v>
      </c>
      <c r="B62" s="37" t="s">
        <v>127</v>
      </c>
      <c r="C62" s="28" t="s">
        <v>645</v>
      </c>
      <c r="D62" s="28" t="s">
        <v>87</v>
      </c>
      <c r="E62" s="28" t="s">
        <v>646</v>
      </c>
      <c r="F62" s="28" t="s">
        <v>647</v>
      </c>
      <c r="G62" s="28" t="s">
        <v>33</v>
      </c>
      <c r="H62" s="28" t="s">
        <v>50</v>
      </c>
      <c r="I62" s="28" t="s">
        <v>644</v>
      </c>
      <c r="J62" s="28" t="s">
        <v>91</v>
      </c>
      <c r="K62" s="28" t="s">
        <v>159</v>
      </c>
      <c r="L62" s="29">
        <v>4300000</v>
      </c>
      <c r="M62" s="30">
        <v>1</v>
      </c>
      <c r="N62" s="26">
        <f t="shared" si="1"/>
        <v>4300000</v>
      </c>
    </row>
    <row r="63" spans="1:14" s="11" customFormat="1" ht="19.5" customHeight="1">
      <c r="A63" s="13" t="s">
        <v>524</v>
      </c>
      <c r="B63" s="37" t="s">
        <v>147</v>
      </c>
      <c r="C63" s="28" t="s">
        <v>154</v>
      </c>
      <c r="D63" s="28" t="s">
        <v>155</v>
      </c>
      <c r="E63" s="28" t="s">
        <v>156</v>
      </c>
      <c r="F63" s="28" t="s">
        <v>157</v>
      </c>
      <c r="G63" s="28" t="s">
        <v>33</v>
      </c>
      <c r="H63" s="28" t="s">
        <v>50</v>
      </c>
      <c r="I63" s="28" t="s">
        <v>58</v>
      </c>
      <c r="J63" s="28" t="s">
        <v>158</v>
      </c>
      <c r="K63" s="28" t="s">
        <v>159</v>
      </c>
      <c r="L63" s="29">
        <v>4300000</v>
      </c>
      <c r="M63" s="30">
        <v>1</v>
      </c>
      <c r="N63" s="26">
        <f t="shared" si="1"/>
        <v>4300000</v>
      </c>
    </row>
    <row r="64" spans="1:14" s="11" customFormat="1" ht="19.5" customHeight="1">
      <c r="A64" s="13" t="s">
        <v>525</v>
      </c>
      <c r="B64" s="37" t="s">
        <v>147</v>
      </c>
      <c r="C64" s="28" t="s">
        <v>160</v>
      </c>
      <c r="D64" s="28" t="s">
        <v>161</v>
      </c>
      <c r="E64" s="28" t="s">
        <v>162</v>
      </c>
      <c r="F64" s="28" t="s">
        <v>163</v>
      </c>
      <c r="G64" s="28" t="s">
        <v>33</v>
      </c>
      <c r="H64" s="28" t="s">
        <v>50</v>
      </c>
      <c r="I64" s="28" t="s">
        <v>90</v>
      </c>
      <c r="J64" s="28" t="s">
        <v>164</v>
      </c>
      <c r="K64" s="28" t="s">
        <v>159</v>
      </c>
      <c r="L64" s="29">
        <v>4300000</v>
      </c>
      <c r="M64" s="30">
        <v>1</v>
      </c>
      <c r="N64" s="26">
        <f t="shared" si="1"/>
        <v>4300000</v>
      </c>
    </row>
    <row r="65" spans="1:14" s="11" customFormat="1" ht="19.5" customHeight="1">
      <c r="A65" s="13" t="s">
        <v>526</v>
      </c>
      <c r="B65" s="37" t="s">
        <v>147</v>
      </c>
      <c r="C65" s="28" t="s">
        <v>165</v>
      </c>
      <c r="D65" s="28" t="s">
        <v>71</v>
      </c>
      <c r="E65" s="28" t="s">
        <v>166</v>
      </c>
      <c r="F65" s="28" t="s">
        <v>167</v>
      </c>
      <c r="G65" s="28" t="s">
        <v>33</v>
      </c>
      <c r="H65" s="28" t="s">
        <v>50</v>
      </c>
      <c r="I65" s="28" t="s">
        <v>100</v>
      </c>
      <c r="J65" s="28" t="s">
        <v>158</v>
      </c>
      <c r="K65" s="28" t="s">
        <v>159</v>
      </c>
      <c r="L65" s="29">
        <v>4300000</v>
      </c>
      <c r="M65" s="30">
        <v>1</v>
      </c>
      <c r="N65" s="26">
        <f t="shared" si="1"/>
        <v>4300000</v>
      </c>
    </row>
    <row r="66" spans="1:14" s="11" customFormat="1" ht="19.5" customHeight="1">
      <c r="A66" s="13" t="s">
        <v>527</v>
      </c>
      <c r="B66" s="37" t="s">
        <v>147</v>
      </c>
      <c r="C66" s="28" t="s">
        <v>652</v>
      </c>
      <c r="D66" s="28" t="s">
        <v>168</v>
      </c>
      <c r="E66" s="28" t="s">
        <v>83</v>
      </c>
      <c r="F66" s="28" t="s">
        <v>653</v>
      </c>
      <c r="G66" s="28" t="s">
        <v>33</v>
      </c>
      <c r="H66" s="28" t="s">
        <v>50</v>
      </c>
      <c r="I66" s="28" t="s">
        <v>116</v>
      </c>
      <c r="J66" s="28" t="s">
        <v>158</v>
      </c>
      <c r="K66" s="28" t="s">
        <v>159</v>
      </c>
      <c r="L66" s="29">
        <v>4300000</v>
      </c>
      <c r="M66" s="30">
        <v>1</v>
      </c>
      <c r="N66" s="26">
        <f t="shared" si="1"/>
        <v>4300000</v>
      </c>
    </row>
    <row r="67" spans="1:14" s="11" customFormat="1" ht="19.5" customHeight="1">
      <c r="A67" s="13" t="s">
        <v>528</v>
      </c>
      <c r="B67" s="37" t="s">
        <v>147</v>
      </c>
      <c r="C67" s="28" t="s">
        <v>654</v>
      </c>
      <c r="D67" s="28" t="s">
        <v>169</v>
      </c>
      <c r="E67" s="28" t="s">
        <v>170</v>
      </c>
      <c r="F67" s="28" t="s">
        <v>655</v>
      </c>
      <c r="G67" s="28" t="s">
        <v>33</v>
      </c>
      <c r="H67" s="28" t="s">
        <v>50</v>
      </c>
      <c r="I67" s="28" t="s">
        <v>116</v>
      </c>
      <c r="J67" s="28" t="s">
        <v>158</v>
      </c>
      <c r="K67" s="28" t="s">
        <v>159</v>
      </c>
      <c r="L67" s="29">
        <v>4300000</v>
      </c>
      <c r="M67" s="30">
        <v>1</v>
      </c>
      <c r="N67" s="26">
        <f t="shared" si="1"/>
        <v>4300000</v>
      </c>
    </row>
    <row r="68" spans="1:14" s="11" customFormat="1" ht="19.5" customHeight="1">
      <c r="A68" s="13" t="s">
        <v>529</v>
      </c>
      <c r="B68" s="36" t="s">
        <v>656</v>
      </c>
      <c r="C68" s="28" t="s">
        <v>39</v>
      </c>
      <c r="D68" s="28" t="s">
        <v>43</v>
      </c>
      <c r="E68" s="28" t="s">
        <v>46</v>
      </c>
      <c r="F68" s="28" t="s">
        <v>203</v>
      </c>
      <c r="G68" s="28" t="s">
        <v>33</v>
      </c>
      <c r="H68" s="28" t="s">
        <v>202</v>
      </c>
      <c r="I68" s="28" t="s">
        <v>51</v>
      </c>
      <c r="J68" s="28" t="s">
        <v>52</v>
      </c>
      <c r="K68" s="28" t="s">
        <v>53</v>
      </c>
      <c r="L68" s="29">
        <v>4300000</v>
      </c>
      <c r="M68" s="30">
        <v>1.1</v>
      </c>
      <c r="N68" s="26">
        <f t="shared" si="1"/>
        <v>4730000</v>
      </c>
    </row>
    <row r="69" spans="1:14" s="11" customFormat="1" ht="19.5" customHeight="1">
      <c r="A69" s="13" t="s">
        <v>530</v>
      </c>
      <c r="B69" s="36" t="s">
        <v>656</v>
      </c>
      <c r="C69" s="28" t="s">
        <v>41</v>
      </c>
      <c r="D69" s="28" t="s">
        <v>45</v>
      </c>
      <c r="E69" s="28" t="s">
        <v>48</v>
      </c>
      <c r="F69" s="28" t="s">
        <v>204</v>
      </c>
      <c r="G69" s="28" t="s">
        <v>33</v>
      </c>
      <c r="H69" s="28" t="s">
        <v>202</v>
      </c>
      <c r="I69" s="28" t="s">
        <v>136</v>
      </c>
      <c r="J69" s="28" t="s">
        <v>52</v>
      </c>
      <c r="K69" s="28" t="s">
        <v>53</v>
      </c>
      <c r="L69" s="29">
        <v>4300000</v>
      </c>
      <c r="M69" s="30">
        <v>1.1</v>
      </c>
      <c r="N69" s="26">
        <f t="shared" si="1"/>
        <v>4730000</v>
      </c>
    </row>
    <row r="70" spans="1:14" s="11" customFormat="1" ht="19.5" customHeight="1">
      <c r="A70" s="13" t="s">
        <v>531</v>
      </c>
      <c r="B70" s="36" t="s">
        <v>656</v>
      </c>
      <c r="C70" s="28" t="s">
        <v>205</v>
      </c>
      <c r="D70" s="28" t="s">
        <v>206</v>
      </c>
      <c r="E70" s="28" t="s">
        <v>207</v>
      </c>
      <c r="F70" s="28" t="s">
        <v>208</v>
      </c>
      <c r="G70" s="28" t="s">
        <v>33</v>
      </c>
      <c r="H70" s="28" t="s">
        <v>202</v>
      </c>
      <c r="I70" s="28" t="s">
        <v>69</v>
      </c>
      <c r="J70" s="28" t="s">
        <v>52</v>
      </c>
      <c r="K70" s="28" t="s">
        <v>53</v>
      </c>
      <c r="L70" s="29">
        <v>4300000</v>
      </c>
      <c r="M70" s="30">
        <v>1.1</v>
      </c>
      <c r="N70" s="26">
        <f t="shared" si="1"/>
        <v>4730000</v>
      </c>
    </row>
    <row r="71" spans="1:14" s="11" customFormat="1" ht="19.5" customHeight="1">
      <c r="A71" s="13" t="s">
        <v>532</v>
      </c>
      <c r="B71" s="36" t="s">
        <v>656</v>
      </c>
      <c r="C71" s="31" t="s">
        <v>209</v>
      </c>
      <c r="D71" s="31" t="s">
        <v>210</v>
      </c>
      <c r="E71" s="31" t="s">
        <v>211</v>
      </c>
      <c r="F71" s="31" t="s">
        <v>212</v>
      </c>
      <c r="G71" s="28" t="s">
        <v>33</v>
      </c>
      <c r="H71" s="31" t="s">
        <v>202</v>
      </c>
      <c r="I71" s="31" t="s">
        <v>213</v>
      </c>
      <c r="J71" s="31" t="s">
        <v>52</v>
      </c>
      <c r="K71" s="31" t="s">
        <v>53</v>
      </c>
      <c r="L71" s="32">
        <v>4300000</v>
      </c>
      <c r="M71" s="30">
        <v>1.1</v>
      </c>
      <c r="N71" s="26">
        <f t="shared" si="1"/>
        <v>4730000</v>
      </c>
    </row>
    <row r="72" spans="1:14" s="11" customFormat="1" ht="19.5" customHeight="1">
      <c r="A72" s="13" t="s">
        <v>533</v>
      </c>
      <c r="B72" s="36" t="s">
        <v>656</v>
      </c>
      <c r="C72" s="28" t="s">
        <v>689</v>
      </c>
      <c r="D72" s="28" t="s">
        <v>690</v>
      </c>
      <c r="E72" s="28" t="s">
        <v>214</v>
      </c>
      <c r="F72" s="28" t="s">
        <v>691</v>
      </c>
      <c r="G72" s="28" t="s">
        <v>33</v>
      </c>
      <c r="H72" s="28" t="s">
        <v>202</v>
      </c>
      <c r="I72" s="28" t="s">
        <v>215</v>
      </c>
      <c r="J72" s="28" t="s">
        <v>52</v>
      </c>
      <c r="K72" s="28" t="s">
        <v>53</v>
      </c>
      <c r="L72" s="29">
        <v>4300000</v>
      </c>
      <c r="M72" s="30">
        <v>1.1</v>
      </c>
      <c r="N72" s="26">
        <f t="shared" si="1"/>
        <v>4730000</v>
      </c>
    </row>
    <row r="73" spans="1:14" s="11" customFormat="1" ht="19.5" customHeight="1">
      <c r="A73" s="13" t="s">
        <v>534</v>
      </c>
      <c r="B73" s="36" t="s">
        <v>656</v>
      </c>
      <c r="C73" s="28" t="s">
        <v>692</v>
      </c>
      <c r="D73" s="28" t="s">
        <v>693</v>
      </c>
      <c r="E73" s="28" t="s">
        <v>162</v>
      </c>
      <c r="F73" s="28" t="s">
        <v>694</v>
      </c>
      <c r="G73" s="28" t="s">
        <v>33</v>
      </c>
      <c r="H73" s="28" t="s">
        <v>202</v>
      </c>
      <c r="I73" s="28" t="s">
        <v>215</v>
      </c>
      <c r="J73" s="28" t="s">
        <v>52</v>
      </c>
      <c r="K73" s="28" t="s">
        <v>53</v>
      </c>
      <c r="L73" s="29">
        <v>4300000</v>
      </c>
      <c r="M73" s="30">
        <v>1.1</v>
      </c>
      <c r="N73" s="26">
        <f t="shared" si="1"/>
        <v>4730000</v>
      </c>
    </row>
    <row r="74" spans="1:14" s="11" customFormat="1" ht="19.5" customHeight="1">
      <c r="A74" s="13" t="s">
        <v>535</v>
      </c>
      <c r="B74" s="36" t="s">
        <v>656</v>
      </c>
      <c r="C74" s="28" t="s">
        <v>695</v>
      </c>
      <c r="D74" s="28" t="s">
        <v>696</v>
      </c>
      <c r="E74" s="28" t="s">
        <v>150</v>
      </c>
      <c r="F74" s="28" t="s">
        <v>697</v>
      </c>
      <c r="G74" s="28" t="s">
        <v>33</v>
      </c>
      <c r="H74" s="28" t="s">
        <v>202</v>
      </c>
      <c r="I74" s="28" t="s">
        <v>215</v>
      </c>
      <c r="J74" s="28" t="s">
        <v>52</v>
      </c>
      <c r="K74" s="28" t="s">
        <v>53</v>
      </c>
      <c r="L74" s="29">
        <v>4300000</v>
      </c>
      <c r="M74" s="30">
        <v>1.1</v>
      </c>
      <c r="N74" s="26">
        <f t="shared" si="1"/>
        <v>4730000</v>
      </c>
    </row>
    <row r="75" spans="1:14" s="27" customFormat="1" ht="19.5" customHeight="1">
      <c r="A75" s="21"/>
      <c r="B75" s="22" t="s">
        <v>34</v>
      </c>
      <c r="C75" s="21"/>
      <c r="D75" s="21"/>
      <c r="E75" s="21"/>
      <c r="F75" s="21"/>
      <c r="G75" s="21"/>
      <c r="H75" s="21"/>
      <c r="I75" s="23"/>
      <c r="J75" s="21"/>
      <c r="K75" s="21"/>
      <c r="L75" s="24"/>
      <c r="M75" s="25"/>
      <c r="N75" s="26">
        <f t="shared" si="0"/>
        <v>0</v>
      </c>
    </row>
    <row r="76" spans="1:14" s="11" customFormat="1" ht="19.5" customHeight="1">
      <c r="A76" s="13" t="s">
        <v>536</v>
      </c>
      <c r="B76" s="19" t="s">
        <v>127</v>
      </c>
      <c r="C76" s="28" t="s">
        <v>216</v>
      </c>
      <c r="D76" s="28" t="s">
        <v>217</v>
      </c>
      <c r="E76" s="28" t="s">
        <v>218</v>
      </c>
      <c r="F76" s="28" t="s">
        <v>219</v>
      </c>
      <c r="G76" s="28" t="s">
        <v>34</v>
      </c>
      <c r="H76" s="28" t="s">
        <v>50</v>
      </c>
      <c r="I76" s="28" t="s">
        <v>139</v>
      </c>
      <c r="J76" s="28" t="s">
        <v>52</v>
      </c>
      <c r="K76" s="28" t="s">
        <v>53</v>
      </c>
      <c r="L76" s="29">
        <v>4820000</v>
      </c>
      <c r="M76" s="30">
        <v>1.1</v>
      </c>
      <c r="N76" s="26">
        <f t="shared" si="0"/>
        <v>5302000</v>
      </c>
    </row>
    <row r="77" spans="1:14" s="11" customFormat="1" ht="19.5" customHeight="1">
      <c r="A77" s="13" t="s">
        <v>413</v>
      </c>
      <c r="B77" s="19" t="s">
        <v>127</v>
      </c>
      <c r="C77" s="28" t="s">
        <v>220</v>
      </c>
      <c r="D77" s="28" t="s">
        <v>221</v>
      </c>
      <c r="E77" s="28" t="s">
        <v>62</v>
      </c>
      <c r="F77" s="28" t="s">
        <v>222</v>
      </c>
      <c r="G77" s="28" t="s">
        <v>34</v>
      </c>
      <c r="H77" s="28" t="s">
        <v>50</v>
      </c>
      <c r="I77" s="28" t="s">
        <v>223</v>
      </c>
      <c r="J77" s="28" t="s">
        <v>224</v>
      </c>
      <c r="K77" s="28" t="s">
        <v>53</v>
      </c>
      <c r="L77" s="29">
        <v>4820000</v>
      </c>
      <c r="M77" s="30">
        <v>1.1</v>
      </c>
      <c r="N77" s="26">
        <f t="shared" si="0"/>
        <v>5302000</v>
      </c>
    </row>
    <row r="78" spans="1:14" s="11" customFormat="1" ht="19.5" customHeight="1">
      <c r="A78" s="13" t="s">
        <v>300</v>
      </c>
      <c r="B78" s="19" t="s">
        <v>127</v>
      </c>
      <c r="C78" s="28" t="s">
        <v>225</v>
      </c>
      <c r="D78" s="28" t="s">
        <v>226</v>
      </c>
      <c r="E78" s="28" t="s">
        <v>227</v>
      </c>
      <c r="F78" s="28" t="s">
        <v>228</v>
      </c>
      <c r="G78" s="28" t="s">
        <v>34</v>
      </c>
      <c r="H78" s="28" t="s">
        <v>50</v>
      </c>
      <c r="I78" s="28" t="s">
        <v>213</v>
      </c>
      <c r="J78" s="28" t="s">
        <v>52</v>
      </c>
      <c r="K78" s="28" t="s">
        <v>53</v>
      </c>
      <c r="L78" s="29">
        <v>4820000</v>
      </c>
      <c r="M78" s="30">
        <v>1.1</v>
      </c>
      <c r="N78" s="26">
        <f t="shared" si="0"/>
        <v>5302000</v>
      </c>
    </row>
    <row r="79" spans="1:14" s="11" customFormat="1" ht="19.5" customHeight="1">
      <c r="A79" s="13" t="s">
        <v>425</v>
      </c>
      <c r="B79" s="19" t="s">
        <v>127</v>
      </c>
      <c r="C79" s="28" t="s">
        <v>229</v>
      </c>
      <c r="D79" s="28" t="s">
        <v>230</v>
      </c>
      <c r="E79" s="28" t="s">
        <v>38</v>
      </c>
      <c r="F79" s="28" t="s">
        <v>231</v>
      </c>
      <c r="G79" s="28" t="s">
        <v>34</v>
      </c>
      <c r="H79" s="28" t="s">
        <v>50</v>
      </c>
      <c r="I79" s="28" t="s">
        <v>232</v>
      </c>
      <c r="J79" s="28" t="s">
        <v>101</v>
      </c>
      <c r="K79" s="28" t="s">
        <v>53</v>
      </c>
      <c r="L79" s="29">
        <v>4820000</v>
      </c>
      <c r="M79" s="30">
        <v>1.1</v>
      </c>
      <c r="N79" s="26">
        <f t="shared" si="0"/>
        <v>5302000</v>
      </c>
    </row>
    <row r="80" spans="1:14" s="11" customFormat="1" ht="19.5" customHeight="1">
      <c r="A80" s="13" t="s">
        <v>467</v>
      </c>
      <c r="B80" s="19" t="s">
        <v>127</v>
      </c>
      <c r="C80" s="28" t="s">
        <v>233</v>
      </c>
      <c r="D80" s="28" t="s">
        <v>43</v>
      </c>
      <c r="E80" s="28" t="s">
        <v>94</v>
      </c>
      <c r="F80" s="28" t="s">
        <v>234</v>
      </c>
      <c r="G80" s="28" t="s">
        <v>34</v>
      </c>
      <c r="H80" s="28" t="s">
        <v>50</v>
      </c>
      <c r="I80" s="28" t="s">
        <v>235</v>
      </c>
      <c r="J80" s="28" t="s">
        <v>101</v>
      </c>
      <c r="K80" s="28" t="s">
        <v>53</v>
      </c>
      <c r="L80" s="29">
        <v>4820000</v>
      </c>
      <c r="M80" s="30">
        <v>1.1</v>
      </c>
      <c r="N80" s="26">
        <f t="shared" si="0"/>
        <v>5302000</v>
      </c>
    </row>
    <row r="81" spans="1:14" s="11" customFormat="1" ht="19.5" customHeight="1">
      <c r="A81" s="13" t="s">
        <v>447</v>
      </c>
      <c r="B81" s="19" t="s">
        <v>127</v>
      </c>
      <c r="C81" s="28" t="s">
        <v>236</v>
      </c>
      <c r="D81" s="28" t="s">
        <v>189</v>
      </c>
      <c r="E81" s="28" t="s">
        <v>237</v>
      </c>
      <c r="F81" s="28" t="s">
        <v>238</v>
      </c>
      <c r="G81" s="28" t="s">
        <v>34</v>
      </c>
      <c r="H81" s="28" t="s">
        <v>50</v>
      </c>
      <c r="I81" s="28" t="s">
        <v>235</v>
      </c>
      <c r="J81" s="28" t="s">
        <v>80</v>
      </c>
      <c r="K81" s="28" t="s">
        <v>53</v>
      </c>
      <c r="L81" s="29">
        <v>4820000</v>
      </c>
      <c r="M81" s="30">
        <v>1.1</v>
      </c>
      <c r="N81" s="26">
        <f t="shared" si="0"/>
        <v>5302000</v>
      </c>
    </row>
    <row r="82" spans="1:14" s="11" customFormat="1" ht="19.5" customHeight="1">
      <c r="A82" s="13" t="s">
        <v>364</v>
      </c>
      <c r="B82" s="19" t="s">
        <v>147</v>
      </c>
      <c r="C82" s="28" t="s">
        <v>239</v>
      </c>
      <c r="D82" s="28" t="s">
        <v>240</v>
      </c>
      <c r="E82" s="28" t="s">
        <v>199</v>
      </c>
      <c r="F82" s="28" t="s">
        <v>241</v>
      </c>
      <c r="G82" s="28" t="s">
        <v>34</v>
      </c>
      <c r="H82" s="28" t="s">
        <v>50</v>
      </c>
      <c r="I82" s="28" t="s">
        <v>242</v>
      </c>
      <c r="J82" s="28" t="s">
        <v>91</v>
      </c>
      <c r="K82" s="28" t="s">
        <v>53</v>
      </c>
      <c r="L82" s="29">
        <v>4820000</v>
      </c>
      <c r="M82" s="30">
        <v>1.1</v>
      </c>
      <c r="N82" s="26">
        <f t="shared" si="0"/>
        <v>5302000</v>
      </c>
    </row>
    <row r="83" spans="1:14" s="11" customFormat="1" ht="19.5" customHeight="1">
      <c r="A83" s="13" t="s">
        <v>164</v>
      </c>
      <c r="B83" s="19" t="s">
        <v>147</v>
      </c>
      <c r="C83" s="28" t="s">
        <v>243</v>
      </c>
      <c r="D83" s="28" t="s">
        <v>172</v>
      </c>
      <c r="E83" s="28" t="s">
        <v>244</v>
      </c>
      <c r="F83" s="28" t="s">
        <v>245</v>
      </c>
      <c r="G83" s="28" t="s">
        <v>34</v>
      </c>
      <c r="H83" s="28" t="s">
        <v>50</v>
      </c>
      <c r="I83" s="28" t="s">
        <v>246</v>
      </c>
      <c r="J83" s="28" t="s">
        <v>247</v>
      </c>
      <c r="K83" s="28" t="s">
        <v>53</v>
      </c>
      <c r="L83" s="29">
        <v>4820000</v>
      </c>
      <c r="M83" s="30">
        <v>1.1</v>
      </c>
      <c r="N83" s="26">
        <f t="shared" si="0"/>
        <v>5302000</v>
      </c>
    </row>
    <row r="84" spans="1:14" s="11" customFormat="1" ht="19.5" customHeight="1">
      <c r="A84" s="13" t="s">
        <v>441</v>
      </c>
      <c r="B84" s="19" t="s">
        <v>147</v>
      </c>
      <c r="C84" s="31" t="s">
        <v>248</v>
      </c>
      <c r="D84" s="31" t="s">
        <v>82</v>
      </c>
      <c r="E84" s="31" t="s">
        <v>249</v>
      </c>
      <c r="F84" s="31" t="s">
        <v>250</v>
      </c>
      <c r="G84" s="28" t="s">
        <v>34</v>
      </c>
      <c r="H84" s="31" t="s">
        <v>50</v>
      </c>
      <c r="I84" s="31" t="s">
        <v>251</v>
      </c>
      <c r="J84" s="31" t="s">
        <v>75</v>
      </c>
      <c r="K84" s="31" t="s">
        <v>53</v>
      </c>
      <c r="L84" s="29">
        <v>4820000</v>
      </c>
      <c r="M84" s="30">
        <v>1.1</v>
      </c>
      <c r="N84" s="26">
        <f t="shared" si="0"/>
        <v>5302000</v>
      </c>
    </row>
    <row r="85" spans="1:14" s="11" customFormat="1" ht="19.5" customHeight="1">
      <c r="A85" s="13" t="s">
        <v>158</v>
      </c>
      <c r="B85" s="19" t="s">
        <v>147</v>
      </c>
      <c r="C85" s="28" t="s">
        <v>252</v>
      </c>
      <c r="D85" s="28" t="s">
        <v>253</v>
      </c>
      <c r="E85" s="28" t="s">
        <v>254</v>
      </c>
      <c r="F85" s="28" t="s">
        <v>255</v>
      </c>
      <c r="G85" s="28" t="s">
        <v>657</v>
      </c>
      <c r="H85" s="28" t="s">
        <v>50</v>
      </c>
      <c r="I85" s="28" t="s">
        <v>223</v>
      </c>
      <c r="J85" s="28" t="s">
        <v>158</v>
      </c>
      <c r="K85" s="28" t="s">
        <v>159</v>
      </c>
      <c r="L85" s="29">
        <v>4820000</v>
      </c>
      <c r="M85" s="30">
        <v>1</v>
      </c>
      <c r="N85" s="26">
        <f t="shared" si="0"/>
        <v>4820000</v>
      </c>
    </row>
    <row r="86" spans="1:14" s="11" customFormat="1" ht="19.5" customHeight="1">
      <c r="A86" s="13" t="s">
        <v>373</v>
      </c>
      <c r="B86" s="19" t="s">
        <v>147</v>
      </c>
      <c r="C86" s="28" t="s">
        <v>256</v>
      </c>
      <c r="D86" s="28" t="s">
        <v>257</v>
      </c>
      <c r="E86" s="28" t="s">
        <v>258</v>
      </c>
      <c r="F86" s="28" t="s">
        <v>259</v>
      </c>
      <c r="G86" s="28" t="s">
        <v>657</v>
      </c>
      <c r="H86" s="28" t="s">
        <v>50</v>
      </c>
      <c r="I86" s="28" t="s">
        <v>232</v>
      </c>
      <c r="J86" s="28" t="s">
        <v>158</v>
      </c>
      <c r="K86" s="28" t="s">
        <v>159</v>
      </c>
      <c r="L86" s="29">
        <v>4820000</v>
      </c>
      <c r="M86" s="30">
        <v>1</v>
      </c>
      <c r="N86" s="26">
        <f t="shared" si="0"/>
        <v>4820000</v>
      </c>
    </row>
    <row r="87" spans="1:14" s="11" customFormat="1" ht="19.5" customHeight="1">
      <c r="A87" s="13" t="s">
        <v>52</v>
      </c>
      <c r="B87" s="19" t="s">
        <v>147</v>
      </c>
      <c r="C87" s="28" t="s">
        <v>260</v>
      </c>
      <c r="D87" s="28" t="s">
        <v>261</v>
      </c>
      <c r="E87" s="28" t="s">
        <v>262</v>
      </c>
      <c r="F87" s="28" t="s">
        <v>263</v>
      </c>
      <c r="G87" s="28" t="s">
        <v>657</v>
      </c>
      <c r="H87" s="28" t="s">
        <v>50</v>
      </c>
      <c r="I87" s="28" t="s">
        <v>264</v>
      </c>
      <c r="J87" s="28" t="s">
        <v>52</v>
      </c>
      <c r="K87" s="28" t="s">
        <v>159</v>
      </c>
      <c r="L87" s="29">
        <v>4820000</v>
      </c>
      <c r="M87" s="30">
        <v>1</v>
      </c>
      <c r="N87" s="26">
        <f t="shared" si="0"/>
        <v>4820000</v>
      </c>
    </row>
    <row r="88" spans="1:14" s="11" customFormat="1" ht="19.5" customHeight="1">
      <c r="A88" s="13" t="s">
        <v>537</v>
      </c>
      <c r="B88" s="19" t="s">
        <v>147</v>
      </c>
      <c r="C88" s="28" t="s">
        <v>265</v>
      </c>
      <c r="D88" s="28" t="s">
        <v>266</v>
      </c>
      <c r="E88" s="28" t="s">
        <v>254</v>
      </c>
      <c r="F88" s="28" t="s">
        <v>267</v>
      </c>
      <c r="G88" s="28" t="s">
        <v>657</v>
      </c>
      <c r="H88" s="28" t="s">
        <v>50</v>
      </c>
      <c r="I88" s="28" t="s">
        <v>268</v>
      </c>
      <c r="J88" s="28" t="s">
        <v>153</v>
      </c>
      <c r="K88" s="28" t="s">
        <v>159</v>
      </c>
      <c r="L88" s="29">
        <v>4820000</v>
      </c>
      <c r="M88" s="30">
        <v>1</v>
      </c>
      <c r="N88" s="26">
        <f t="shared" si="0"/>
        <v>4820000</v>
      </c>
    </row>
    <row r="89" spans="1:14" s="11" customFormat="1" ht="19.5" customHeight="1">
      <c r="A89" s="13" t="s">
        <v>75</v>
      </c>
      <c r="B89" s="19" t="s">
        <v>147</v>
      </c>
      <c r="C89" s="28" t="s">
        <v>681</v>
      </c>
      <c r="D89" s="28" t="s">
        <v>682</v>
      </c>
      <c r="E89" s="28" t="s">
        <v>83</v>
      </c>
      <c r="F89" s="28" t="s">
        <v>683</v>
      </c>
      <c r="G89" s="28" t="s">
        <v>657</v>
      </c>
      <c r="H89" s="28" t="s">
        <v>50</v>
      </c>
      <c r="I89" s="28" t="s">
        <v>328</v>
      </c>
      <c r="J89" s="28" t="s">
        <v>52</v>
      </c>
      <c r="K89" s="28" t="s">
        <v>159</v>
      </c>
      <c r="L89" s="29">
        <v>4820000</v>
      </c>
      <c r="M89" s="30">
        <v>1</v>
      </c>
      <c r="N89" s="26">
        <f t="shared" si="0"/>
        <v>4820000</v>
      </c>
    </row>
    <row r="90" spans="1:14" s="11" customFormat="1" ht="19.5" customHeight="1">
      <c r="A90" s="13" t="s">
        <v>64</v>
      </c>
      <c r="B90" s="19" t="s">
        <v>147</v>
      </c>
      <c r="C90" s="28" t="s">
        <v>684</v>
      </c>
      <c r="D90" s="28" t="s">
        <v>685</v>
      </c>
      <c r="E90" s="28" t="s">
        <v>686</v>
      </c>
      <c r="F90" s="28" t="s">
        <v>687</v>
      </c>
      <c r="G90" s="28" t="s">
        <v>657</v>
      </c>
      <c r="H90" s="28" t="s">
        <v>50</v>
      </c>
      <c r="I90" s="28" t="s">
        <v>688</v>
      </c>
      <c r="J90" s="28" t="s">
        <v>158</v>
      </c>
      <c r="K90" s="28" t="s">
        <v>159</v>
      </c>
      <c r="L90" s="29">
        <v>4820000</v>
      </c>
      <c r="M90" s="30">
        <v>1</v>
      </c>
      <c r="N90" s="26">
        <f t="shared" si="0"/>
        <v>4820000</v>
      </c>
    </row>
    <row r="91" spans="1:14" s="11" customFormat="1" ht="19.5" customHeight="1">
      <c r="A91" s="13" t="s">
        <v>85</v>
      </c>
      <c r="B91" s="19" t="s">
        <v>147</v>
      </c>
      <c r="C91" s="28" t="s">
        <v>269</v>
      </c>
      <c r="D91" s="28" t="s">
        <v>270</v>
      </c>
      <c r="E91" s="28" t="s">
        <v>271</v>
      </c>
      <c r="F91" s="28" t="s">
        <v>272</v>
      </c>
      <c r="G91" s="28" t="s">
        <v>657</v>
      </c>
      <c r="H91" s="28" t="s">
        <v>50</v>
      </c>
      <c r="I91" s="28" t="s">
        <v>273</v>
      </c>
      <c r="J91" s="28" t="s">
        <v>101</v>
      </c>
      <c r="K91" s="28" t="s">
        <v>159</v>
      </c>
      <c r="L91" s="29">
        <v>4820000</v>
      </c>
      <c r="M91" s="30">
        <v>1</v>
      </c>
      <c r="N91" s="26">
        <f t="shared" si="0"/>
        <v>4820000</v>
      </c>
    </row>
    <row r="92" spans="1:14" s="11" customFormat="1" ht="19.5" customHeight="1">
      <c r="A92" s="13" t="s">
        <v>101</v>
      </c>
      <c r="B92" s="19" t="s">
        <v>147</v>
      </c>
      <c r="C92" s="28" t="s">
        <v>274</v>
      </c>
      <c r="D92" s="28" t="s">
        <v>275</v>
      </c>
      <c r="E92" s="28" t="s">
        <v>276</v>
      </c>
      <c r="F92" s="28" t="s">
        <v>277</v>
      </c>
      <c r="G92" s="28" t="s">
        <v>657</v>
      </c>
      <c r="H92" s="28" t="s">
        <v>50</v>
      </c>
      <c r="I92" s="28" t="s">
        <v>278</v>
      </c>
      <c r="J92" s="28" t="s">
        <v>52</v>
      </c>
      <c r="K92" s="28" t="s">
        <v>159</v>
      </c>
      <c r="L92" s="29">
        <v>4820000</v>
      </c>
      <c r="M92" s="30">
        <v>1</v>
      </c>
      <c r="N92" s="26">
        <f t="shared" si="0"/>
        <v>4820000</v>
      </c>
    </row>
    <row r="93" spans="1:14" s="11" customFormat="1" ht="19.5" customHeight="1">
      <c r="A93" s="13" t="s">
        <v>111</v>
      </c>
      <c r="B93" s="19" t="s">
        <v>147</v>
      </c>
      <c r="C93" s="28" t="s">
        <v>698</v>
      </c>
      <c r="D93" s="28" t="s">
        <v>699</v>
      </c>
      <c r="E93" s="28" t="s">
        <v>392</v>
      </c>
      <c r="F93" s="28" t="s">
        <v>700</v>
      </c>
      <c r="G93" s="28" t="s">
        <v>657</v>
      </c>
      <c r="H93" s="28" t="s">
        <v>50</v>
      </c>
      <c r="I93" s="28" t="s">
        <v>701</v>
      </c>
      <c r="J93" s="28" t="s">
        <v>364</v>
      </c>
      <c r="K93" s="28" t="s">
        <v>159</v>
      </c>
      <c r="L93" s="29">
        <v>4820000</v>
      </c>
      <c r="M93" s="30">
        <v>1</v>
      </c>
      <c r="N93" s="26">
        <f t="shared" si="0"/>
        <v>4820000</v>
      </c>
    </row>
    <row r="94" spans="1:14" s="11" customFormat="1" ht="19.5" customHeight="1">
      <c r="A94" s="13" t="s">
        <v>247</v>
      </c>
      <c r="B94" s="19" t="s">
        <v>147</v>
      </c>
      <c r="C94" s="28" t="s">
        <v>702</v>
      </c>
      <c r="D94" s="28" t="s">
        <v>703</v>
      </c>
      <c r="E94" s="28" t="s">
        <v>38</v>
      </c>
      <c r="F94" s="28" t="s">
        <v>704</v>
      </c>
      <c r="G94" s="28" t="s">
        <v>657</v>
      </c>
      <c r="H94" s="28" t="s">
        <v>50</v>
      </c>
      <c r="I94" s="28" t="s">
        <v>705</v>
      </c>
      <c r="J94" s="28" t="s">
        <v>300</v>
      </c>
      <c r="K94" s="28" t="s">
        <v>159</v>
      </c>
      <c r="L94" s="29">
        <v>4820000</v>
      </c>
      <c r="M94" s="30">
        <v>1</v>
      </c>
      <c r="N94" s="26">
        <f t="shared" si="0"/>
        <v>4820000</v>
      </c>
    </row>
    <row r="95" spans="1:14" s="11" customFormat="1" ht="19.5" customHeight="1">
      <c r="A95" s="13" t="s">
        <v>153</v>
      </c>
      <c r="B95" s="19" t="s">
        <v>147</v>
      </c>
      <c r="C95" s="28" t="s">
        <v>706</v>
      </c>
      <c r="D95" s="28" t="s">
        <v>707</v>
      </c>
      <c r="E95" s="28" t="s">
        <v>190</v>
      </c>
      <c r="F95" s="28" t="s">
        <v>708</v>
      </c>
      <c r="G95" s="28" t="s">
        <v>657</v>
      </c>
      <c r="H95" s="28" t="s">
        <v>50</v>
      </c>
      <c r="I95" s="28" t="s">
        <v>705</v>
      </c>
      <c r="J95" s="28" t="s">
        <v>52</v>
      </c>
      <c r="K95" s="28" t="s">
        <v>159</v>
      </c>
      <c r="L95" s="29">
        <v>4820000</v>
      </c>
      <c r="M95" s="30">
        <v>1</v>
      </c>
      <c r="N95" s="26">
        <f t="shared" si="0"/>
        <v>4820000</v>
      </c>
    </row>
    <row r="96" spans="1:14" s="11" customFormat="1" ht="19.5" customHeight="1">
      <c r="A96" s="13" t="s">
        <v>106</v>
      </c>
      <c r="B96" s="19" t="s">
        <v>127</v>
      </c>
      <c r="C96" s="28" t="s">
        <v>279</v>
      </c>
      <c r="D96" s="28" t="s">
        <v>280</v>
      </c>
      <c r="E96" s="28" t="s">
        <v>281</v>
      </c>
      <c r="F96" s="28" t="s">
        <v>282</v>
      </c>
      <c r="G96" s="28" t="s">
        <v>657</v>
      </c>
      <c r="H96" s="28" t="s">
        <v>50</v>
      </c>
      <c r="I96" s="28" t="s">
        <v>268</v>
      </c>
      <c r="J96" s="28" t="s">
        <v>80</v>
      </c>
      <c r="K96" s="28" t="s">
        <v>159</v>
      </c>
      <c r="L96" s="29">
        <v>4820000</v>
      </c>
      <c r="M96" s="30">
        <v>1</v>
      </c>
      <c r="N96" s="26">
        <f t="shared" si="0"/>
        <v>4820000</v>
      </c>
    </row>
    <row r="97" spans="1:14" s="11" customFormat="1" ht="19.5" customHeight="1">
      <c r="A97" s="13" t="s">
        <v>80</v>
      </c>
      <c r="B97" s="19" t="s">
        <v>127</v>
      </c>
      <c r="C97" s="28" t="s">
        <v>283</v>
      </c>
      <c r="D97" s="28" t="s">
        <v>189</v>
      </c>
      <c r="E97" s="28" t="s">
        <v>190</v>
      </c>
      <c r="F97" s="28" t="s">
        <v>284</v>
      </c>
      <c r="G97" s="28" t="s">
        <v>657</v>
      </c>
      <c r="H97" s="28" t="s">
        <v>50</v>
      </c>
      <c r="I97" s="28" t="s">
        <v>268</v>
      </c>
      <c r="J97" s="28" t="s">
        <v>101</v>
      </c>
      <c r="K97" s="28" t="s">
        <v>159</v>
      </c>
      <c r="L97" s="29">
        <v>4820000</v>
      </c>
      <c r="M97" s="30">
        <v>1</v>
      </c>
      <c r="N97" s="26">
        <f t="shared" si="0"/>
        <v>4820000</v>
      </c>
    </row>
    <row r="98" spans="1:14" s="11" customFormat="1" ht="19.5" customHeight="1">
      <c r="A98" s="13" t="s">
        <v>224</v>
      </c>
      <c r="B98" s="19" t="s">
        <v>127</v>
      </c>
      <c r="C98" s="28" t="s">
        <v>285</v>
      </c>
      <c r="D98" s="28" t="s">
        <v>286</v>
      </c>
      <c r="E98" s="28" t="s">
        <v>254</v>
      </c>
      <c r="F98" s="28" t="s">
        <v>287</v>
      </c>
      <c r="G98" s="28" t="s">
        <v>657</v>
      </c>
      <c r="H98" s="28" t="s">
        <v>50</v>
      </c>
      <c r="I98" s="28" t="s">
        <v>198</v>
      </c>
      <c r="J98" s="28" t="s">
        <v>52</v>
      </c>
      <c r="K98" s="28" t="s">
        <v>159</v>
      </c>
      <c r="L98" s="29">
        <v>4820000</v>
      </c>
      <c r="M98" s="30">
        <v>1</v>
      </c>
      <c r="N98" s="26">
        <f t="shared" si="0"/>
        <v>4820000</v>
      </c>
    </row>
    <row r="99" spans="1:14" s="11" customFormat="1" ht="19.5" customHeight="1">
      <c r="A99" s="13" t="s">
        <v>382</v>
      </c>
      <c r="B99" s="19" t="s">
        <v>127</v>
      </c>
      <c r="C99" s="28" t="s">
        <v>288</v>
      </c>
      <c r="D99" s="28" t="s">
        <v>289</v>
      </c>
      <c r="E99" s="28" t="s">
        <v>290</v>
      </c>
      <c r="F99" s="28" t="s">
        <v>291</v>
      </c>
      <c r="G99" s="28" t="s">
        <v>657</v>
      </c>
      <c r="H99" s="28" t="s">
        <v>50</v>
      </c>
      <c r="I99" s="28" t="s">
        <v>292</v>
      </c>
      <c r="J99" s="28" t="s">
        <v>52</v>
      </c>
      <c r="K99" s="28" t="s">
        <v>159</v>
      </c>
      <c r="L99" s="29">
        <v>4820000</v>
      </c>
      <c r="M99" s="30">
        <v>1</v>
      </c>
      <c r="N99" s="26">
        <f t="shared" si="0"/>
        <v>4820000</v>
      </c>
    </row>
    <row r="100" spans="1:14" s="11" customFormat="1" ht="19.5" customHeight="1">
      <c r="A100" s="13" t="s">
        <v>122</v>
      </c>
      <c r="B100" s="19" t="s">
        <v>127</v>
      </c>
      <c r="C100" s="28" t="s">
        <v>320</v>
      </c>
      <c r="D100" s="28" t="s">
        <v>321</v>
      </c>
      <c r="E100" s="28" t="s">
        <v>322</v>
      </c>
      <c r="F100" s="28" t="s">
        <v>323</v>
      </c>
      <c r="G100" s="28" t="s">
        <v>657</v>
      </c>
      <c r="H100" s="28" t="s">
        <v>50</v>
      </c>
      <c r="I100" s="28" t="s">
        <v>324</v>
      </c>
      <c r="J100" s="28" t="s">
        <v>101</v>
      </c>
      <c r="K100" s="28" t="s">
        <v>159</v>
      </c>
      <c r="L100" s="29">
        <v>4820000</v>
      </c>
      <c r="M100" s="30">
        <v>1</v>
      </c>
      <c r="N100" s="26">
        <f t="shared" si="0"/>
        <v>4820000</v>
      </c>
    </row>
    <row r="101" spans="1:14" s="11" customFormat="1" ht="19.5" customHeight="1">
      <c r="A101" s="13" t="s">
        <v>117</v>
      </c>
      <c r="B101" s="19" t="s">
        <v>127</v>
      </c>
      <c r="C101" s="28" t="s">
        <v>325</v>
      </c>
      <c r="D101" s="28" t="s">
        <v>326</v>
      </c>
      <c r="E101" s="28" t="s">
        <v>133</v>
      </c>
      <c r="F101" s="28" t="s">
        <v>327</v>
      </c>
      <c r="G101" s="28" t="s">
        <v>657</v>
      </c>
      <c r="H101" s="28" t="s">
        <v>50</v>
      </c>
      <c r="I101" s="28" t="s">
        <v>328</v>
      </c>
      <c r="J101" s="28" t="s">
        <v>153</v>
      </c>
      <c r="K101" s="28" t="s">
        <v>159</v>
      </c>
      <c r="L101" s="29">
        <v>4820000</v>
      </c>
      <c r="M101" s="30">
        <v>1</v>
      </c>
      <c r="N101" s="26">
        <f t="shared" si="0"/>
        <v>4820000</v>
      </c>
    </row>
    <row r="102" spans="1:14" s="11" customFormat="1" ht="19.5" customHeight="1">
      <c r="A102" s="13" t="s">
        <v>91</v>
      </c>
      <c r="B102" s="19" t="s">
        <v>127</v>
      </c>
      <c r="C102" s="28" t="s">
        <v>293</v>
      </c>
      <c r="D102" s="28" t="s">
        <v>294</v>
      </c>
      <c r="E102" s="28" t="s">
        <v>170</v>
      </c>
      <c r="F102" s="28" t="s">
        <v>295</v>
      </c>
      <c r="G102" s="28" t="s">
        <v>657</v>
      </c>
      <c r="H102" s="28" t="s">
        <v>50</v>
      </c>
      <c r="I102" s="28" t="s">
        <v>296</v>
      </c>
      <c r="J102" s="28" t="s">
        <v>101</v>
      </c>
      <c r="K102" s="28" t="s">
        <v>159</v>
      </c>
      <c r="L102" s="29">
        <v>4820000</v>
      </c>
      <c r="M102" s="30">
        <v>1</v>
      </c>
      <c r="N102" s="26">
        <f t="shared" si="0"/>
        <v>4820000</v>
      </c>
    </row>
    <row r="103" spans="1:14" s="11" customFormat="1" ht="19.5" customHeight="1">
      <c r="A103" s="13" t="s">
        <v>59</v>
      </c>
      <c r="B103" s="19" t="s">
        <v>127</v>
      </c>
      <c r="C103" s="28" t="s">
        <v>316</v>
      </c>
      <c r="D103" s="28" t="s">
        <v>169</v>
      </c>
      <c r="E103" s="28" t="s">
        <v>317</v>
      </c>
      <c r="F103" s="28" t="s">
        <v>318</v>
      </c>
      <c r="G103" s="28" t="s">
        <v>657</v>
      </c>
      <c r="H103" s="28" t="s">
        <v>50</v>
      </c>
      <c r="I103" s="28" t="s">
        <v>319</v>
      </c>
      <c r="J103" s="28" t="s">
        <v>80</v>
      </c>
      <c r="K103" s="28" t="s">
        <v>159</v>
      </c>
      <c r="L103" s="29">
        <v>4820000</v>
      </c>
      <c r="M103" s="30">
        <v>1</v>
      </c>
      <c r="N103" s="26">
        <f t="shared" si="0"/>
        <v>4820000</v>
      </c>
    </row>
    <row r="104" spans="1:14" s="11" customFormat="1" ht="19.5" customHeight="1">
      <c r="A104" s="13" t="s">
        <v>538</v>
      </c>
      <c r="B104" s="19" t="s">
        <v>127</v>
      </c>
      <c r="C104" s="28" t="s">
        <v>297</v>
      </c>
      <c r="D104" s="28" t="s">
        <v>253</v>
      </c>
      <c r="E104" s="28" t="s">
        <v>298</v>
      </c>
      <c r="F104" s="28" t="s">
        <v>299</v>
      </c>
      <c r="G104" s="28" t="s">
        <v>657</v>
      </c>
      <c r="H104" s="28" t="s">
        <v>50</v>
      </c>
      <c r="I104" s="28" t="s">
        <v>273</v>
      </c>
      <c r="J104" s="28" t="s">
        <v>300</v>
      </c>
      <c r="K104" s="28" t="s">
        <v>159</v>
      </c>
      <c r="L104" s="29">
        <v>4820000</v>
      </c>
      <c r="M104" s="30">
        <v>1</v>
      </c>
      <c r="N104" s="26">
        <f t="shared" si="0"/>
        <v>4820000</v>
      </c>
    </row>
    <row r="105" spans="1:14" s="11" customFormat="1" ht="19.5" customHeight="1">
      <c r="A105" s="13" t="s">
        <v>137</v>
      </c>
      <c r="B105" s="19" t="s">
        <v>127</v>
      </c>
      <c r="C105" s="28" t="s">
        <v>313</v>
      </c>
      <c r="D105" s="28" t="s">
        <v>314</v>
      </c>
      <c r="E105" s="28" t="s">
        <v>38</v>
      </c>
      <c r="F105" s="28" t="s">
        <v>315</v>
      </c>
      <c r="G105" s="28" t="s">
        <v>657</v>
      </c>
      <c r="H105" s="28" t="s">
        <v>50</v>
      </c>
      <c r="I105" s="28" t="s">
        <v>278</v>
      </c>
      <c r="J105" s="28" t="s">
        <v>158</v>
      </c>
      <c r="K105" s="28" t="s">
        <v>159</v>
      </c>
      <c r="L105" s="29">
        <v>4820000</v>
      </c>
      <c r="M105" s="30">
        <v>1</v>
      </c>
      <c r="N105" s="26">
        <f t="shared" si="0"/>
        <v>4820000</v>
      </c>
    </row>
    <row r="106" spans="1:14" s="11" customFormat="1" ht="19.5" customHeight="1">
      <c r="A106" s="13" t="s">
        <v>539</v>
      </c>
      <c r="B106" s="19" t="s">
        <v>127</v>
      </c>
      <c r="C106" s="28" t="s">
        <v>301</v>
      </c>
      <c r="D106" s="28" t="s">
        <v>302</v>
      </c>
      <c r="E106" s="28" t="s">
        <v>303</v>
      </c>
      <c r="F106" s="28" t="s">
        <v>304</v>
      </c>
      <c r="G106" s="28" t="s">
        <v>657</v>
      </c>
      <c r="H106" s="28" t="s">
        <v>50</v>
      </c>
      <c r="I106" s="28" t="s">
        <v>305</v>
      </c>
      <c r="J106" s="28" t="s">
        <v>64</v>
      </c>
      <c r="K106" s="28" t="s">
        <v>159</v>
      </c>
      <c r="L106" s="29">
        <v>4820000</v>
      </c>
      <c r="M106" s="30">
        <v>1</v>
      </c>
      <c r="N106" s="26">
        <f t="shared" si="0"/>
        <v>4820000</v>
      </c>
    </row>
    <row r="107" spans="1:14" s="11" customFormat="1" ht="19.5" customHeight="1">
      <c r="A107" s="13" t="s">
        <v>333</v>
      </c>
      <c r="B107" s="19" t="s">
        <v>127</v>
      </c>
      <c r="C107" s="28" t="s">
        <v>306</v>
      </c>
      <c r="D107" s="28" t="s">
        <v>307</v>
      </c>
      <c r="E107" s="28" t="s">
        <v>114</v>
      </c>
      <c r="F107" s="28" t="s">
        <v>308</v>
      </c>
      <c r="G107" s="28" t="s">
        <v>657</v>
      </c>
      <c r="H107" s="28" t="s">
        <v>50</v>
      </c>
      <c r="I107" s="28" t="s">
        <v>305</v>
      </c>
      <c r="J107" s="28" t="s">
        <v>153</v>
      </c>
      <c r="K107" s="28" t="s">
        <v>159</v>
      </c>
      <c r="L107" s="29">
        <v>4820000</v>
      </c>
      <c r="M107" s="30">
        <v>1</v>
      </c>
      <c r="N107" s="26">
        <f t="shared" si="0"/>
        <v>4820000</v>
      </c>
    </row>
    <row r="108" spans="1:14" s="11" customFormat="1" ht="19.5" customHeight="1">
      <c r="A108" s="13" t="s">
        <v>201</v>
      </c>
      <c r="B108" s="19" t="s">
        <v>127</v>
      </c>
      <c r="C108" s="28" t="s">
        <v>309</v>
      </c>
      <c r="D108" s="28" t="s">
        <v>310</v>
      </c>
      <c r="E108" s="28" t="s">
        <v>311</v>
      </c>
      <c r="F108" s="28" t="s">
        <v>312</v>
      </c>
      <c r="G108" s="28" t="s">
        <v>657</v>
      </c>
      <c r="H108" s="28" t="s">
        <v>50</v>
      </c>
      <c r="I108" s="28" t="s">
        <v>305</v>
      </c>
      <c r="J108" s="28" t="s">
        <v>52</v>
      </c>
      <c r="K108" s="28" t="s">
        <v>159</v>
      </c>
      <c r="L108" s="29">
        <v>4820000</v>
      </c>
      <c r="M108" s="30">
        <v>1</v>
      </c>
      <c r="N108" s="26">
        <f t="shared" si="0"/>
        <v>4820000</v>
      </c>
    </row>
    <row r="109" spans="1:14" s="11" customFormat="1" ht="19.5" customHeight="1">
      <c r="A109" s="13" t="s">
        <v>540</v>
      </c>
      <c r="B109" s="19" t="s">
        <v>127</v>
      </c>
      <c r="C109" s="28" t="s">
        <v>658</v>
      </c>
      <c r="D109" s="28" t="s">
        <v>659</v>
      </c>
      <c r="E109" s="28" t="s">
        <v>660</v>
      </c>
      <c r="F109" s="28" t="s">
        <v>661</v>
      </c>
      <c r="G109" s="28" t="s">
        <v>657</v>
      </c>
      <c r="H109" s="28" t="s">
        <v>50</v>
      </c>
      <c r="I109" s="28" t="s">
        <v>331</v>
      </c>
      <c r="J109" s="28" t="s">
        <v>373</v>
      </c>
      <c r="K109" s="28" t="s">
        <v>159</v>
      </c>
      <c r="L109" s="29">
        <v>4820000</v>
      </c>
      <c r="M109" s="30">
        <v>1</v>
      </c>
      <c r="N109" s="26">
        <f t="shared" si="0"/>
        <v>4820000</v>
      </c>
    </row>
    <row r="110" spans="1:14" s="11" customFormat="1" ht="19.5" customHeight="1">
      <c r="A110" s="13" t="s">
        <v>541</v>
      </c>
      <c r="B110" s="19" t="s">
        <v>127</v>
      </c>
      <c r="C110" s="28" t="s">
        <v>329</v>
      </c>
      <c r="D110" s="28" t="s">
        <v>155</v>
      </c>
      <c r="E110" s="28" t="s">
        <v>104</v>
      </c>
      <c r="F110" s="28" t="s">
        <v>330</v>
      </c>
      <c r="G110" s="28" t="s">
        <v>657</v>
      </c>
      <c r="H110" s="28" t="s">
        <v>50</v>
      </c>
      <c r="I110" s="28" t="s">
        <v>331</v>
      </c>
      <c r="J110" s="28" t="s">
        <v>101</v>
      </c>
      <c r="K110" s="28" t="s">
        <v>159</v>
      </c>
      <c r="L110" s="29">
        <v>4820000</v>
      </c>
      <c r="M110" s="30">
        <v>1</v>
      </c>
      <c r="N110" s="26">
        <f t="shared" si="0"/>
        <v>4820000</v>
      </c>
    </row>
    <row r="111" spans="1:14" s="11" customFormat="1" ht="19.5" customHeight="1">
      <c r="A111" s="13"/>
      <c r="B111" s="19" t="s">
        <v>35</v>
      </c>
      <c r="C111" s="13"/>
      <c r="D111" s="13"/>
      <c r="E111" s="13"/>
      <c r="F111" s="13"/>
      <c r="G111" s="13"/>
      <c r="H111" s="13"/>
      <c r="I111" s="14"/>
      <c r="J111" s="13"/>
      <c r="K111" s="13"/>
      <c r="L111" s="15"/>
      <c r="M111" s="16"/>
      <c r="N111" s="26">
        <f t="shared" si="0"/>
        <v>0</v>
      </c>
    </row>
    <row r="112" spans="1:14" s="48" customFormat="1" ht="17.25" customHeight="1">
      <c r="A112" s="49" t="s">
        <v>542</v>
      </c>
      <c r="B112" s="47"/>
      <c r="C112" s="47" t="s">
        <v>718</v>
      </c>
      <c r="D112" s="47" t="s">
        <v>719</v>
      </c>
      <c r="E112" s="47" t="s">
        <v>716</v>
      </c>
      <c r="F112" s="47" t="s">
        <v>717</v>
      </c>
      <c r="G112" s="47" t="s">
        <v>35</v>
      </c>
      <c r="H112" s="47" t="s">
        <v>50</v>
      </c>
      <c r="I112" s="50">
        <v>8.58</v>
      </c>
      <c r="J112" s="47" t="s">
        <v>52</v>
      </c>
      <c r="K112" s="47" t="s">
        <v>720</v>
      </c>
      <c r="L112" s="46">
        <v>5420000</v>
      </c>
      <c r="M112" s="30">
        <v>1.1</v>
      </c>
      <c r="N112" s="26">
        <f t="shared" si="0"/>
        <v>5962000.000000001</v>
      </c>
    </row>
    <row r="113" spans="1:14" s="11" customFormat="1" ht="17.25" customHeight="1">
      <c r="A113" s="49" t="s">
        <v>543</v>
      </c>
      <c r="B113" s="19"/>
      <c r="C113" s="45" t="s">
        <v>334</v>
      </c>
      <c r="D113" s="45" t="s">
        <v>335</v>
      </c>
      <c r="E113" s="45" t="s">
        <v>336</v>
      </c>
      <c r="F113" s="45" t="s">
        <v>337</v>
      </c>
      <c r="G113" s="45" t="s">
        <v>35</v>
      </c>
      <c r="H113" s="45" t="s">
        <v>50</v>
      </c>
      <c r="I113" s="45" t="s">
        <v>338</v>
      </c>
      <c r="J113" s="45" t="s">
        <v>52</v>
      </c>
      <c r="K113" s="45" t="s">
        <v>53</v>
      </c>
      <c r="L113" s="46">
        <v>5420000</v>
      </c>
      <c r="M113" s="30">
        <v>1.1</v>
      </c>
      <c r="N113" s="26">
        <f t="shared" si="0"/>
        <v>5962000.000000001</v>
      </c>
    </row>
    <row r="114" spans="1:14" s="11" customFormat="1" ht="17.25" customHeight="1">
      <c r="A114" s="49" t="s">
        <v>544</v>
      </c>
      <c r="B114" s="19"/>
      <c r="C114" s="28" t="s">
        <v>339</v>
      </c>
      <c r="D114" s="28" t="s">
        <v>340</v>
      </c>
      <c r="E114" s="28" t="s">
        <v>72</v>
      </c>
      <c r="F114" s="28" t="s">
        <v>341</v>
      </c>
      <c r="G114" s="28" t="s">
        <v>35</v>
      </c>
      <c r="H114" s="28" t="s">
        <v>50</v>
      </c>
      <c r="I114" s="28" t="s">
        <v>342</v>
      </c>
      <c r="J114" s="28" t="s">
        <v>52</v>
      </c>
      <c r="K114" s="28" t="s">
        <v>53</v>
      </c>
      <c r="L114" s="29">
        <v>5420000</v>
      </c>
      <c r="M114" s="30">
        <v>1.1</v>
      </c>
      <c r="N114" s="26">
        <f t="shared" si="0"/>
        <v>5962000.000000001</v>
      </c>
    </row>
    <row r="115" spans="1:14" s="11" customFormat="1" ht="17.25" customHeight="1">
      <c r="A115" s="49" t="s">
        <v>545</v>
      </c>
      <c r="B115" s="19"/>
      <c r="C115" s="28" t="s">
        <v>343</v>
      </c>
      <c r="D115" s="28" t="s">
        <v>344</v>
      </c>
      <c r="E115" s="28" t="s">
        <v>345</v>
      </c>
      <c r="F115" s="28" t="s">
        <v>346</v>
      </c>
      <c r="G115" s="28" t="s">
        <v>35</v>
      </c>
      <c r="H115" s="28" t="s">
        <v>50</v>
      </c>
      <c r="I115" s="28" t="s">
        <v>347</v>
      </c>
      <c r="J115" s="28" t="s">
        <v>80</v>
      </c>
      <c r="K115" s="28" t="s">
        <v>53</v>
      </c>
      <c r="L115" s="29">
        <v>5420000</v>
      </c>
      <c r="M115" s="30">
        <v>1.1</v>
      </c>
      <c r="N115" s="26">
        <f t="shared" si="0"/>
        <v>5962000.000000001</v>
      </c>
    </row>
    <row r="116" spans="1:14" s="11" customFormat="1" ht="17.25" customHeight="1">
      <c r="A116" s="49" t="s">
        <v>546</v>
      </c>
      <c r="B116" s="19"/>
      <c r="C116" s="28" t="s">
        <v>348</v>
      </c>
      <c r="D116" s="28" t="s">
        <v>349</v>
      </c>
      <c r="E116" s="28" t="s">
        <v>350</v>
      </c>
      <c r="F116" s="28" t="s">
        <v>351</v>
      </c>
      <c r="G116" s="28" t="s">
        <v>35</v>
      </c>
      <c r="H116" s="28" t="s">
        <v>50</v>
      </c>
      <c r="I116" s="28" t="s">
        <v>232</v>
      </c>
      <c r="J116" s="28" t="s">
        <v>101</v>
      </c>
      <c r="K116" s="28" t="s">
        <v>53</v>
      </c>
      <c r="L116" s="29">
        <v>5420000</v>
      </c>
      <c r="M116" s="30">
        <v>1.1</v>
      </c>
      <c r="N116" s="26">
        <f t="shared" si="0"/>
        <v>5962000.000000001</v>
      </c>
    </row>
    <row r="117" spans="1:14" s="11" customFormat="1" ht="17.25" customHeight="1">
      <c r="A117" s="49" t="s">
        <v>547</v>
      </c>
      <c r="B117" s="19"/>
      <c r="C117" s="28" t="s">
        <v>352</v>
      </c>
      <c r="D117" s="28" t="s">
        <v>353</v>
      </c>
      <c r="E117" s="28" t="s">
        <v>354</v>
      </c>
      <c r="F117" s="28" t="s">
        <v>355</v>
      </c>
      <c r="G117" s="28" t="s">
        <v>35</v>
      </c>
      <c r="H117" s="28" t="s">
        <v>50</v>
      </c>
      <c r="I117" s="28" t="s">
        <v>235</v>
      </c>
      <c r="J117" s="28" t="s">
        <v>75</v>
      </c>
      <c r="K117" s="28" t="s">
        <v>53</v>
      </c>
      <c r="L117" s="29">
        <v>5420000</v>
      </c>
      <c r="M117" s="30">
        <v>1.1</v>
      </c>
      <c r="N117" s="26">
        <f t="shared" si="0"/>
        <v>5962000.000000001</v>
      </c>
    </row>
    <row r="118" spans="1:14" s="27" customFormat="1" ht="17.25" customHeight="1">
      <c r="A118" s="49" t="s">
        <v>548</v>
      </c>
      <c r="B118" s="19"/>
      <c r="C118" s="31" t="s">
        <v>356</v>
      </c>
      <c r="D118" s="31" t="s">
        <v>357</v>
      </c>
      <c r="E118" s="31" t="s">
        <v>48</v>
      </c>
      <c r="F118" s="31" t="s">
        <v>358</v>
      </c>
      <c r="G118" s="28" t="s">
        <v>35</v>
      </c>
      <c r="H118" s="31" t="s">
        <v>50</v>
      </c>
      <c r="I118" s="31" t="s">
        <v>235</v>
      </c>
      <c r="J118" s="31" t="s">
        <v>52</v>
      </c>
      <c r="K118" s="31" t="s">
        <v>53</v>
      </c>
      <c r="L118" s="29">
        <v>5420000</v>
      </c>
      <c r="M118" s="30">
        <v>1.1</v>
      </c>
      <c r="N118" s="26">
        <f t="shared" si="0"/>
        <v>5962000.000000001</v>
      </c>
    </row>
    <row r="119" spans="1:14" s="11" customFormat="1" ht="19.5" customHeight="1">
      <c r="A119" s="49" t="s">
        <v>549</v>
      </c>
      <c r="B119" s="19"/>
      <c r="C119" s="28" t="s">
        <v>359</v>
      </c>
      <c r="D119" s="28" t="s">
        <v>360</v>
      </c>
      <c r="E119" s="28" t="s">
        <v>361</v>
      </c>
      <c r="F119" s="28" t="s">
        <v>362</v>
      </c>
      <c r="G119" s="28" t="s">
        <v>35</v>
      </c>
      <c r="H119" s="28" t="s">
        <v>50</v>
      </c>
      <c r="I119" s="28" t="s">
        <v>363</v>
      </c>
      <c r="J119" s="28" t="s">
        <v>364</v>
      </c>
      <c r="K119" s="28" t="s">
        <v>159</v>
      </c>
      <c r="L119" s="29">
        <v>5420000</v>
      </c>
      <c r="M119" s="30">
        <v>1</v>
      </c>
      <c r="N119" s="26">
        <f t="shared" si="0"/>
        <v>5420000</v>
      </c>
    </row>
    <row r="120" spans="1:14" s="11" customFormat="1" ht="19.5" customHeight="1">
      <c r="A120" s="49" t="s">
        <v>550</v>
      </c>
      <c r="B120" s="19"/>
      <c r="C120" s="28" t="s">
        <v>365</v>
      </c>
      <c r="D120" s="28" t="s">
        <v>366</v>
      </c>
      <c r="E120" s="28" t="s">
        <v>367</v>
      </c>
      <c r="F120" s="28" t="s">
        <v>368</v>
      </c>
      <c r="G120" s="28" t="s">
        <v>35</v>
      </c>
      <c r="H120" s="28" t="s">
        <v>50</v>
      </c>
      <c r="I120" s="28" t="s">
        <v>369</v>
      </c>
      <c r="J120" s="28" t="s">
        <v>101</v>
      </c>
      <c r="K120" s="28" t="s">
        <v>159</v>
      </c>
      <c r="L120" s="29">
        <v>5420000</v>
      </c>
      <c r="M120" s="30">
        <v>1</v>
      </c>
      <c r="N120" s="26">
        <f t="shared" si="0"/>
        <v>5420000</v>
      </c>
    </row>
    <row r="121" spans="1:14" s="11" customFormat="1" ht="19.5" customHeight="1">
      <c r="A121" s="49" t="s">
        <v>551</v>
      </c>
      <c r="B121" s="19"/>
      <c r="C121" s="28" t="s">
        <v>370</v>
      </c>
      <c r="D121" s="28" t="s">
        <v>371</v>
      </c>
      <c r="E121" s="28" t="s">
        <v>317</v>
      </c>
      <c r="F121" s="28" t="s">
        <v>372</v>
      </c>
      <c r="G121" s="28" t="s">
        <v>35</v>
      </c>
      <c r="H121" s="28" t="s">
        <v>50</v>
      </c>
      <c r="I121" s="28" t="s">
        <v>369</v>
      </c>
      <c r="J121" s="28" t="s">
        <v>373</v>
      </c>
      <c r="K121" s="28" t="s">
        <v>159</v>
      </c>
      <c r="L121" s="29">
        <v>5420000</v>
      </c>
      <c r="M121" s="30">
        <v>1</v>
      </c>
      <c r="N121" s="26">
        <f t="shared" si="0"/>
        <v>5420000</v>
      </c>
    </row>
    <row r="122" spans="1:14" s="11" customFormat="1" ht="19.5" customHeight="1">
      <c r="A122" s="49" t="s">
        <v>552</v>
      </c>
      <c r="B122" s="19"/>
      <c r="C122" s="28" t="s">
        <v>374</v>
      </c>
      <c r="D122" s="28" t="s">
        <v>375</v>
      </c>
      <c r="E122" s="28" t="s">
        <v>376</v>
      </c>
      <c r="F122" s="28" t="s">
        <v>377</v>
      </c>
      <c r="G122" s="28" t="s">
        <v>35</v>
      </c>
      <c r="H122" s="28" t="s">
        <v>50</v>
      </c>
      <c r="I122" s="28" t="s">
        <v>369</v>
      </c>
      <c r="J122" s="28" t="s">
        <v>52</v>
      </c>
      <c r="K122" s="28" t="s">
        <v>159</v>
      </c>
      <c r="L122" s="29">
        <v>5420000</v>
      </c>
      <c r="M122" s="30">
        <v>1</v>
      </c>
      <c r="N122" s="26">
        <f t="shared" si="0"/>
        <v>5420000</v>
      </c>
    </row>
    <row r="123" spans="1:14" s="11" customFormat="1" ht="19.5" customHeight="1">
      <c r="A123" s="49" t="s">
        <v>553</v>
      </c>
      <c r="B123" s="19"/>
      <c r="C123" s="28" t="s">
        <v>378</v>
      </c>
      <c r="D123" s="28" t="s">
        <v>379</v>
      </c>
      <c r="E123" s="28" t="s">
        <v>380</v>
      </c>
      <c r="F123" s="28" t="s">
        <v>381</v>
      </c>
      <c r="G123" s="28" t="s">
        <v>35</v>
      </c>
      <c r="H123" s="28" t="s">
        <v>50</v>
      </c>
      <c r="I123" s="28" t="s">
        <v>171</v>
      </c>
      <c r="J123" s="28" t="s">
        <v>382</v>
      </c>
      <c r="K123" s="28" t="s">
        <v>159</v>
      </c>
      <c r="L123" s="29">
        <v>5420000</v>
      </c>
      <c r="M123" s="30">
        <v>1</v>
      </c>
      <c r="N123" s="26">
        <f t="shared" si="0"/>
        <v>5420000</v>
      </c>
    </row>
    <row r="124" spans="1:14" s="11" customFormat="1" ht="19.5" customHeight="1">
      <c r="A124" s="49" t="s">
        <v>554</v>
      </c>
      <c r="B124" s="19"/>
      <c r="C124" s="28" t="s">
        <v>383</v>
      </c>
      <c r="D124" s="28" t="s">
        <v>384</v>
      </c>
      <c r="E124" s="28" t="s">
        <v>200</v>
      </c>
      <c r="F124" s="28" t="s">
        <v>385</v>
      </c>
      <c r="G124" s="28" t="s">
        <v>35</v>
      </c>
      <c r="H124" s="28" t="s">
        <v>50</v>
      </c>
      <c r="I124" s="28" t="s">
        <v>171</v>
      </c>
      <c r="J124" s="28" t="s">
        <v>80</v>
      </c>
      <c r="K124" s="28" t="s">
        <v>159</v>
      </c>
      <c r="L124" s="29">
        <v>5420000</v>
      </c>
      <c r="M124" s="30">
        <v>1</v>
      </c>
      <c r="N124" s="26">
        <f t="shared" si="0"/>
        <v>5420000</v>
      </c>
    </row>
    <row r="125" spans="1:14" s="11" customFormat="1" ht="19.5" customHeight="1">
      <c r="A125" s="49" t="s">
        <v>555</v>
      </c>
      <c r="B125" s="19"/>
      <c r="C125" s="28" t="s">
        <v>386</v>
      </c>
      <c r="D125" s="28" t="s">
        <v>387</v>
      </c>
      <c r="E125" s="28" t="s">
        <v>46</v>
      </c>
      <c r="F125" s="28" t="s">
        <v>388</v>
      </c>
      <c r="G125" s="28" t="s">
        <v>35</v>
      </c>
      <c r="H125" s="28" t="s">
        <v>50</v>
      </c>
      <c r="I125" s="28" t="s">
        <v>389</v>
      </c>
      <c r="J125" s="28" t="s">
        <v>364</v>
      </c>
      <c r="K125" s="28" t="s">
        <v>159</v>
      </c>
      <c r="L125" s="29">
        <v>5420000</v>
      </c>
      <c r="M125" s="30">
        <v>1</v>
      </c>
      <c r="N125" s="26">
        <f t="shared" si="0"/>
        <v>5420000</v>
      </c>
    </row>
    <row r="126" spans="1:14" s="11" customFormat="1" ht="17.25" customHeight="1">
      <c r="A126" s="49" t="s">
        <v>556</v>
      </c>
      <c r="B126" s="19"/>
      <c r="C126" s="28" t="s">
        <v>390</v>
      </c>
      <c r="D126" s="28" t="s">
        <v>391</v>
      </c>
      <c r="E126" s="28" t="s">
        <v>392</v>
      </c>
      <c r="F126" s="28" t="s">
        <v>393</v>
      </c>
      <c r="G126" s="28" t="s">
        <v>35</v>
      </c>
      <c r="H126" s="28" t="s">
        <v>50</v>
      </c>
      <c r="I126" s="28" t="s">
        <v>389</v>
      </c>
      <c r="J126" s="28" t="s">
        <v>75</v>
      </c>
      <c r="K126" s="28" t="s">
        <v>159</v>
      </c>
      <c r="L126" s="29">
        <v>5420000</v>
      </c>
      <c r="M126" s="30">
        <v>1</v>
      </c>
      <c r="N126" s="26">
        <f t="shared" si="0"/>
        <v>5420000</v>
      </c>
    </row>
    <row r="127" spans="1:14" s="11" customFormat="1" ht="17.25" customHeight="1">
      <c r="A127" s="49" t="s">
        <v>557</v>
      </c>
      <c r="B127" s="19"/>
      <c r="C127" s="28" t="s">
        <v>394</v>
      </c>
      <c r="D127" s="28" t="s">
        <v>395</v>
      </c>
      <c r="E127" s="28" t="s">
        <v>62</v>
      </c>
      <c r="F127" s="28" t="s">
        <v>396</v>
      </c>
      <c r="G127" s="28" t="s">
        <v>35</v>
      </c>
      <c r="H127" s="28" t="s">
        <v>50</v>
      </c>
      <c r="I127" s="28" t="s">
        <v>389</v>
      </c>
      <c r="J127" s="28" t="s">
        <v>382</v>
      </c>
      <c r="K127" s="28" t="s">
        <v>159</v>
      </c>
      <c r="L127" s="29">
        <v>5420000</v>
      </c>
      <c r="M127" s="30">
        <v>1</v>
      </c>
      <c r="N127" s="26">
        <f t="shared" si="0"/>
        <v>5420000</v>
      </c>
    </row>
    <row r="128" spans="1:14" s="11" customFormat="1" ht="17.25" customHeight="1">
      <c r="A128" s="49" t="s">
        <v>558</v>
      </c>
      <c r="B128" s="19"/>
      <c r="C128" s="28" t="s">
        <v>397</v>
      </c>
      <c r="D128" s="28" t="s">
        <v>398</v>
      </c>
      <c r="E128" s="28" t="s">
        <v>134</v>
      </c>
      <c r="F128" s="28" t="s">
        <v>399</v>
      </c>
      <c r="G128" s="28" t="s">
        <v>35</v>
      </c>
      <c r="H128" s="28" t="s">
        <v>50</v>
      </c>
      <c r="I128" s="28" t="s">
        <v>400</v>
      </c>
      <c r="J128" s="28" t="s">
        <v>247</v>
      </c>
      <c r="K128" s="28" t="s">
        <v>159</v>
      </c>
      <c r="L128" s="29">
        <v>5420000</v>
      </c>
      <c r="M128" s="30">
        <v>1</v>
      </c>
      <c r="N128" s="26">
        <f t="shared" si="0"/>
        <v>5420000</v>
      </c>
    </row>
    <row r="129" spans="1:14" s="11" customFormat="1" ht="17.25" customHeight="1">
      <c r="A129" s="49" t="s">
        <v>559</v>
      </c>
      <c r="B129" s="19"/>
      <c r="C129" s="28" t="s">
        <v>401</v>
      </c>
      <c r="D129" s="28" t="s">
        <v>395</v>
      </c>
      <c r="E129" s="28" t="s">
        <v>214</v>
      </c>
      <c r="F129" s="28" t="s">
        <v>402</v>
      </c>
      <c r="G129" s="28" t="s">
        <v>35</v>
      </c>
      <c r="H129" s="28" t="s">
        <v>50</v>
      </c>
      <c r="I129" s="28" t="s">
        <v>403</v>
      </c>
      <c r="J129" s="28" t="s">
        <v>80</v>
      </c>
      <c r="K129" s="28" t="s">
        <v>159</v>
      </c>
      <c r="L129" s="29">
        <v>5420000</v>
      </c>
      <c r="M129" s="30">
        <v>1</v>
      </c>
      <c r="N129" s="26">
        <f t="shared" si="0"/>
        <v>5420000</v>
      </c>
    </row>
    <row r="130" spans="1:14" s="11" customFormat="1" ht="17.25" customHeight="1">
      <c r="A130" s="49" t="s">
        <v>560</v>
      </c>
      <c r="B130" s="19"/>
      <c r="C130" s="28" t="s">
        <v>404</v>
      </c>
      <c r="D130" s="28" t="s">
        <v>405</v>
      </c>
      <c r="E130" s="28" t="s">
        <v>406</v>
      </c>
      <c r="F130" s="28" t="s">
        <v>407</v>
      </c>
      <c r="G130" s="28" t="s">
        <v>35</v>
      </c>
      <c r="H130" s="28" t="s">
        <v>50</v>
      </c>
      <c r="I130" s="28" t="s">
        <v>408</v>
      </c>
      <c r="J130" s="28" t="s">
        <v>52</v>
      </c>
      <c r="K130" s="28" t="s">
        <v>159</v>
      </c>
      <c r="L130" s="29">
        <v>5420000</v>
      </c>
      <c r="M130" s="30">
        <v>1</v>
      </c>
      <c r="N130" s="26">
        <f t="shared" si="0"/>
        <v>5420000</v>
      </c>
    </row>
    <row r="131" spans="1:14" s="11" customFormat="1" ht="17.25" customHeight="1">
      <c r="A131" s="49" t="s">
        <v>561</v>
      </c>
      <c r="B131" s="19"/>
      <c r="C131" s="28" t="s">
        <v>409</v>
      </c>
      <c r="D131" s="28" t="s">
        <v>189</v>
      </c>
      <c r="E131" s="28" t="s">
        <v>410</v>
      </c>
      <c r="F131" s="28" t="s">
        <v>411</v>
      </c>
      <c r="G131" s="28" t="s">
        <v>35</v>
      </c>
      <c r="H131" s="28" t="s">
        <v>50</v>
      </c>
      <c r="I131" s="28" t="s">
        <v>412</v>
      </c>
      <c r="J131" s="28" t="s">
        <v>413</v>
      </c>
      <c r="K131" s="28" t="s">
        <v>159</v>
      </c>
      <c r="L131" s="29">
        <v>5420000</v>
      </c>
      <c r="M131" s="30">
        <v>1</v>
      </c>
      <c r="N131" s="26">
        <f t="shared" si="0"/>
        <v>5420000</v>
      </c>
    </row>
    <row r="132" spans="1:14" s="11" customFormat="1" ht="17.25" customHeight="1">
      <c r="A132" s="49" t="s">
        <v>562</v>
      </c>
      <c r="B132" s="19"/>
      <c r="C132" s="28" t="s">
        <v>414</v>
      </c>
      <c r="D132" s="28" t="s">
        <v>415</v>
      </c>
      <c r="E132" s="28" t="s">
        <v>354</v>
      </c>
      <c r="F132" s="28" t="s">
        <v>416</v>
      </c>
      <c r="G132" s="28" t="s">
        <v>35</v>
      </c>
      <c r="H132" s="28" t="s">
        <v>50</v>
      </c>
      <c r="I132" s="28" t="s">
        <v>412</v>
      </c>
      <c r="J132" s="28" t="s">
        <v>64</v>
      </c>
      <c r="K132" s="28" t="s">
        <v>159</v>
      </c>
      <c r="L132" s="29">
        <v>5420000</v>
      </c>
      <c r="M132" s="30">
        <v>1</v>
      </c>
      <c r="N132" s="26">
        <f t="shared" si="0"/>
        <v>5420000</v>
      </c>
    </row>
    <row r="133" spans="1:14" s="11" customFormat="1" ht="18" customHeight="1">
      <c r="A133" s="49" t="s">
        <v>563</v>
      </c>
      <c r="B133" s="19"/>
      <c r="C133" s="28" t="s">
        <v>417</v>
      </c>
      <c r="D133" s="28" t="s">
        <v>326</v>
      </c>
      <c r="E133" s="28" t="s">
        <v>133</v>
      </c>
      <c r="F133" s="28" t="s">
        <v>418</v>
      </c>
      <c r="G133" s="28" t="s">
        <v>35</v>
      </c>
      <c r="H133" s="28" t="s">
        <v>50</v>
      </c>
      <c r="I133" s="28" t="s">
        <v>273</v>
      </c>
      <c r="J133" s="28" t="s">
        <v>64</v>
      </c>
      <c r="K133" s="28" t="s">
        <v>159</v>
      </c>
      <c r="L133" s="29">
        <v>5420000</v>
      </c>
      <c r="M133" s="30">
        <v>1</v>
      </c>
      <c r="N133" s="26">
        <f t="shared" si="0"/>
        <v>5420000</v>
      </c>
    </row>
    <row r="134" spans="1:14" s="11" customFormat="1" ht="19.5" customHeight="1">
      <c r="A134" s="49" t="s">
        <v>564</v>
      </c>
      <c r="B134" s="19"/>
      <c r="C134" s="28" t="s">
        <v>419</v>
      </c>
      <c r="D134" s="28" t="s">
        <v>420</v>
      </c>
      <c r="E134" s="28" t="s">
        <v>421</v>
      </c>
      <c r="F134" s="28" t="s">
        <v>422</v>
      </c>
      <c r="G134" s="28" t="s">
        <v>35</v>
      </c>
      <c r="H134" s="28" t="s">
        <v>50</v>
      </c>
      <c r="I134" s="28" t="s">
        <v>273</v>
      </c>
      <c r="J134" s="28" t="s">
        <v>158</v>
      </c>
      <c r="K134" s="28" t="s">
        <v>159</v>
      </c>
      <c r="L134" s="29">
        <v>5420000</v>
      </c>
      <c r="M134" s="30">
        <v>1</v>
      </c>
      <c r="N134" s="26">
        <f t="shared" si="0"/>
        <v>5420000</v>
      </c>
    </row>
    <row r="135" spans="1:14" s="11" customFormat="1" ht="18.75" customHeight="1">
      <c r="A135" s="49" t="s">
        <v>565</v>
      </c>
      <c r="B135" s="19"/>
      <c r="C135" s="28" t="s">
        <v>423</v>
      </c>
      <c r="D135" s="28" t="s">
        <v>217</v>
      </c>
      <c r="E135" s="28" t="s">
        <v>183</v>
      </c>
      <c r="F135" s="28" t="s">
        <v>424</v>
      </c>
      <c r="G135" s="28" t="s">
        <v>35</v>
      </c>
      <c r="H135" s="28" t="s">
        <v>50</v>
      </c>
      <c r="I135" s="28" t="s">
        <v>273</v>
      </c>
      <c r="J135" s="28" t="s">
        <v>52</v>
      </c>
      <c r="K135" s="28" t="s">
        <v>159</v>
      </c>
      <c r="L135" s="29">
        <v>5420000</v>
      </c>
      <c r="M135" s="30">
        <v>1</v>
      </c>
      <c r="N135" s="26">
        <f t="shared" si="0"/>
        <v>5420000</v>
      </c>
    </row>
    <row r="136" spans="1:14" s="11" customFormat="1" ht="17.25" customHeight="1">
      <c r="A136" s="13"/>
      <c r="B136" s="35" t="s">
        <v>427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4"/>
      <c r="M136" s="30"/>
      <c r="N136" s="26">
        <f t="shared" si="0"/>
        <v>0</v>
      </c>
    </row>
    <row r="137" spans="1:14" s="11" customFormat="1" ht="19.5" customHeight="1">
      <c r="A137" s="13" t="s">
        <v>566</v>
      </c>
      <c r="B137" s="19"/>
      <c r="C137" s="31" t="s">
        <v>428</v>
      </c>
      <c r="D137" s="31" t="s">
        <v>429</v>
      </c>
      <c r="E137" s="31" t="s">
        <v>430</v>
      </c>
      <c r="F137" s="31" t="s">
        <v>431</v>
      </c>
      <c r="G137" s="31" t="s">
        <v>432</v>
      </c>
      <c r="H137" s="31" t="s">
        <v>50</v>
      </c>
      <c r="I137" s="31" t="s">
        <v>433</v>
      </c>
      <c r="J137" s="31" t="s">
        <v>80</v>
      </c>
      <c r="K137" s="31" t="s">
        <v>53</v>
      </c>
      <c r="L137" s="32">
        <v>1920000</v>
      </c>
      <c r="M137" s="30">
        <v>1.1</v>
      </c>
      <c r="N137" s="26">
        <f t="shared" si="0"/>
        <v>2112000</v>
      </c>
    </row>
    <row r="138" spans="1:14" s="11" customFormat="1" ht="19.5" customHeight="1">
      <c r="A138" s="13" t="s">
        <v>567</v>
      </c>
      <c r="B138" s="19"/>
      <c r="C138" s="28" t="s">
        <v>434</v>
      </c>
      <c r="D138" s="28" t="s">
        <v>168</v>
      </c>
      <c r="E138" s="28" t="s">
        <v>46</v>
      </c>
      <c r="F138" s="28" t="s">
        <v>435</v>
      </c>
      <c r="G138" s="28" t="s">
        <v>432</v>
      </c>
      <c r="H138" s="28" t="s">
        <v>50</v>
      </c>
      <c r="I138" s="28" t="s">
        <v>436</v>
      </c>
      <c r="J138" s="28" t="s">
        <v>425</v>
      </c>
      <c r="K138" s="28" t="s">
        <v>159</v>
      </c>
      <c r="L138" s="29">
        <v>1920000</v>
      </c>
      <c r="M138" s="30">
        <v>1</v>
      </c>
      <c r="N138" s="26">
        <f t="shared" si="0"/>
        <v>1920000</v>
      </c>
    </row>
    <row r="139" spans="1:14" s="11" customFormat="1" ht="19.5" customHeight="1">
      <c r="A139" s="13" t="s">
        <v>568</v>
      </c>
      <c r="B139" s="19"/>
      <c r="C139" s="28" t="s">
        <v>437</v>
      </c>
      <c r="D139" s="28" t="s">
        <v>438</v>
      </c>
      <c r="E139" s="28" t="s">
        <v>439</v>
      </c>
      <c r="F139" s="28" t="s">
        <v>440</v>
      </c>
      <c r="G139" s="28" t="s">
        <v>432</v>
      </c>
      <c r="H139" s="28" t="s">
        <v>50</v>
      </c>
      <c r="I139" s="28" t="s">
        <v>436</v>
      </c>
      <c r="J139" s="28" t="s">
        <v>441</v>
      </c>
      <c r="K139" s="28" t="s">
        <v>159</v>
      </c>
      <c r="L139" s="29">
        <v>1920000</v>
      </c>
      <c r="M139" s="30">
        <v>1</v>
      </c>
      <c r="N139" s="26">
        <f t="shared" si="0"/>
        <v>1920000</v>
      </c>
    </row>
    <row r="140" spans="1:14" s="11" customFormat="1" ht="19.5" customHeight="1">
      <c r="A140" s="13" t="s">
        <v>569</v>
      </c>
      <c r="B140" s="19"/>
      <c r="C140" s="28" t="s">
        <v>442</v>
      </c>
      <c r="D140" s="28" t="s">
        <v>443</v>
      </c>
      <c r="E140" s="28" t="s">
        <v>444</v>
      </c>
      <c r="F140" s="28" t="s">
        <v>445</v>
      </c>
      <c r="G140" s="28" t="s">
        <v>432</v>
      </c>
      <c r="H140" s="28" t="s">
        <v>50</v>
      </c>
      <c r="I140" s="28" t="s">
        <v>446</v>
      </c>
      <c r="J140" s="28" t="s">
        <v>447</v>
      </c>
      <c r="K140" s="28" t="s">
        <v>159</v>
      </c>
      <c r="L140" s="29">
        <v>1920000</v>
      </c>
      <c r="M140" s="30">
        <v>1</v>
      </c>
      <c r="N140" s="26">
        <f t="shared" si="0"/>
        <v>1920000</v>
      </c>
    </row>
    <row r="141" spans="1:14" s="11" customFormat="1" ht="19.5" customHeight="1">
      <c r="A141" s="13" t="s">
        <v>570</v>
      </c>
      <c r="B141" s="19"/>
      <c r="C141" s="28" t="s">
        <v>448</v>
      </c>
      <c r="D141" s="28" t="s">
        <v>449</v>
      </c>
      <c r="E141" s="28" t="s">
        <v>450</v>
      </c>
      <c r="F141" s="28" t="s">
        <v>451</v>
      </c>
      <c r="G141" s="28" t="s">
        <v>432</v>
      </c>
      <c r="H141" s="28" t="s">
        <v>50</v>
      </c>
      <c r="I141" s="28" t="s">
        <v>433</v>
      </c>
      <c r="J141" s="28" t="s">
        <v>413</v>
      </c>
      <c r="K141" s="28" t="s">
        <v>159</v>
      </c>
      <c r="L141" s="29">
        <v>1920000</v>
      </c>
      <c r="M141" s="30">
        <v>1</v>
      </c>
      <c r="N141" s="26">
        <f t="shared" si="0"/>
        <v>1920000</v>
      </c>
    </row>
    <row r="142" spans="1:14" s="11" customFormat="1" ht="19.5" customHeight="1">
      <c r="A142" s="13" t="s">
        <v>571</v>
      </c>
      <c r="B142" s="19"/>
      <c r="C142" s="28" t="s">
        <v>452</v>
      </c>
      <c r="D142" s="28" t="s">
        <v>453</v>
      </c>
      <c r="E142" s="28" t="s">
        <v>454</v>
      </c>
      <c r="F142" s="28" t="s">
        <v>455</v>
      </c>
      <c r="G142" s="28" t="s">
        <v>432</v>
      </c>
      <c r="H142" s="28" t="s">
        <v>50</v>
      </c>
      <c r="I142" s="28" t="s">
        <v>456</v>
      </c>
      <c r="J142" s="28" t="s">
        <v>164</v>
      </c>
      <c r="K142" s="28" t="s">
        <v>159</v>
      </c>
      <c r="L142" s="29">
        <v>1920000</v>
      </c>
      <c r="M142" s="30">
        <v>1</v>
      </c>
      <c r="N142" s="26">
        <f t="shared" si="0"/>
        <v>1920000</v>
      </c>
    </row>
    <row r="143" spans="1:14" s="11" customFormat="1" ht="19.5" customHeight="1">
      <c r="A143" s="13" t="s">
        <v>599</v>
      </c>
      <c r="B143" s="19"/>
      <c r="C143" s="28" t="s">
        <v>457</v>
      </c>
      <c r="D143" s="28" t="s">
        <v>458</v>
      </c>
      <c r="E143" s="28" t="s">
        <v>459</v>
      </c>
      <c r="F143" s="28" t="s">
        <v>460</v>
      </c>
      <c r="G143" s="28" t="s">
        <v>432</v>
      </c>
      <c r="H143" s="28" t="s">
        <v>50</v>
      </c>
      <c r="I143" s="28" t="s">
        <v>456</v>
      </c>
      <c r="J143" s="28" t="s">
        <v>447</v>
      </c>
      <c r="K143" s="28" t="s">
        <v>159</v>
      </c>
      <c r="L143" s="29">
        <v>1920000</v>
      </c>
      <c r="M143" s="30">
        <v>1</v>
      </c>
      <c r="N143" s="26">
        <f t="shared" si="0"/>
        <v>1920000</v>
      </c>
    </row>
    <row r="144" spans="1:14" s="11" customFormat="1" ht="19.5" customHeight="1">
      <c r="A144" s="13" t="s">
        <v>600</v>
      </c>
      <c r="B144" s="19"/>
      <c r="C144" s="28" t="s">
        <v>461</v>
      </c>
      <c r="D144" s="28" t="s">
        <v>462</v>
      </c>
      <c r="E144" s="28" t="s">
        <v>150</v>
      </c>
      <c r="F144" s="28" t="s">
        <v>463</v>
      </c>
      <c r="G144" s="28" t="s">
        <v>432</v>
      </c>
      <c r="H144" s="28" t="s">
        <v>50</v>
      </c>
      <c r="I144" s="28" t="s">
        <v>456</v>
      </c>
      <c r="J144" s="28" t="s">
        <v>373</v>
      </c>
      <c r="K144" s="28" t="s">
        <v>159</v>
      </c>
      <c r="L144" s="29">
        <v>1920000</v>
      </c>
      <c r="M144" s="30">
        <v>1</v>
      </c>
      <c r="N144" s="26">
        <f t="shared" si="0"/>
        <v>1920000</v>
      </c>
    </row>
    <row r="145" spans="1:14" s="11" customFormat="1" ht="19.5" customHeight="1">
      <c r="A145" s="13" t="s">
        <v>601</v>
      </c>
      <c r="B145" s="19"/>
      <c r="C145" s="28" t="s">
        <v>464</v>
      </c>
      <c r="D145" s="28" t="s">
        <v>465</v>
      </c>
      <c r="E145" s="28" t="s">
        <v>332</v>
      </c>
      <c r="F145" s="28" t="s">
        <v>466</v>
      </c>
      <c r="G145" s="28" t="s">
        <v>432</v>
      </c>
      <c r="H145" s="28" t="s">
        <v>50</v>
      </c>
      <c r="I145" s="28" t="s">
        <v>139</v>
      </c>
      <c r="J145" s="28" t="s">
        <v>467</v>
      </c>
      <c r="K145" s="28" t="s">
        <v>159</v>
      </c>
      <c r="L145" s="29">
        <v>1920000</v>
      </c>
      <c r="M145" s="30">
        <v>1</v>
      </c>
      <c r="N145" s="26">
        <f t="shared" si="0"/>
        <v>1920000</v>
      </c>
    </row>
    <row r="146" spans="1:14" s="11" customFormat="1" ht="19.5" customHeight="1">
      <c r="A146" s="13" t="s">
        <v>678</v>
      </c>
      <c r="B146" s="19"/>
      <c r="C146" s="28" t="s">
        <v>468</v>
      </c>
      <c r="D146" s="28" t="s">
        <v>469</v>
      </c>
      <c r="E146" s="28" t="s">
        <v>83</v>
      </c>
      <c r="F146" s="28" t="s">
        <v>470</v>
      </c>
      <c r="G146" s="28" t="s">
        <v>432</v>
      </c>
      <c r="H146" s="28" t="s">
        <v>50</v>
      </c>
      <c r="I146" s="28" t="s">
        <v>471</v>
      </c>
      <c r="J146" s="28" t="s">
        <v>364</v>
      </c>
      <c r="K146" s="28" t="s">
        <v>159</v>
      </c>
      <c r="L146" s="29">
        <v>1920000</v>
      </c>
      <c r="M146" s="30">
        <v>1</v>
      </c>
      <c r="N146" s="26">
        <f t="shared" si="0"/>
        <v>1920000</v>
      </c>
    </row>
    <row r="147" spans="1:14" s="11" customFormat="1" ht="19.5" customHeight="1">
      <c r="A147" s="13" t="s">
        <v>679</v>
      </c>
      <c r="B147" s="19"/>
      <c r="C147" s="28" t="s">
        <v>472</v>
      </c>
      <c r="D147" s="28" t="s">
        <v>473</v>
      </c>
      <c r="E147" s="28" t="s">
        <v>406</v>
      </c>
      <c r="F147" s="28" t="s">
        <v>474</v>
      </c>
      <c r="G147" s="28" t="s">
        <v>432</v>
      </c>
      <c r="H147" s="28" t="s">
        <v>50</v>
      </c>
      <c r="I147" s="28" t="s">
        <v>471</v>
      </c>
      <c r="J147" s="28" t="s">
        <v>364</v>
      </c>
      <c r="K147" s="28" t="s">
        <v>159</v>
      </c>
      <c r="L147" s="29">
        <v>1920000</v>
      </c>
      <c r="M147" s="30">
        <v>1</v>
      </c>
      <c r="N147" s="26">
        <f t="shared" si="0"/>
        <v>1920000</v>
      </c>
    </row>
    <row r="148" spans="1:14" s="11" customFormat="1" ht="19.5" customHeight="1">
      <c r="A148" s="13" t="s">
        <v>680</v>
      </c>
      <c r="B148" s="19"/>
      <c r="C148" s="28" t="s">
        <v>475</v>
      </c>
      <c r="D148" s="28" t="s">
        <v>476</v>
      </c>
      <c r="E148" s="28" t="s">
        <v>477</v>
      </c>
      <c r="F148" s="28" t="s">
        <v>341</v>
      </c>
      <c r="G148" s="28" t="s">
        <v>432</v>
      </c>
      <c r="H148" s="28" t="s">
        <v>50</v>
      </c>
      <c r="I148" s="28" t="s">
        <v>471</v>
      </c>
      <c r="J148" s="28" t="s">
        <v>364</v>
      </c>
      <c r="K148" s="28" t="s">
        <v>159</v>
      </c>
      <c r="L148" s="29">
        <v>1920000</v>
      </c>
      <c r="M148" s="30">
        <v>1</v>
      </c>
      <c r="N148" s="26">
        <f aca="true" t="shared" si="2" ref="N148:N153">L148*M148</f>
        <v>1920000</v>
      </c>
    </row>
    <row r="149" spans="1:14" s="11" customFormat="1" ht="19.5" customHeight="1">
      <c r="A149" s="13" t="s">
        <v>709</v>
      </c>
      <c r="B149" s="19"/>
      <c r="C149" s="28" t="s">
        <v>662</v>
      </c>
      <c r="D149" s="28" t="s">
        <v>663</v>
      </c>
      <c r="E149" s="28" t="s">
        <v>170</v>
      </c>
      <c r="F149" s="28" t="s">
        <v>664</v>
      </c>
      <c r="G149" s="28" t="s">
        <v>432</v>
      </c>
      <c r="H149" s="28" t="s">
        <v>50</v>
      </c>
      <c r="I149" s="28" t="s">
        <v>471</v>
      </c>
      <c r="J149" s="28" t="s">
        <v>413</v>
      </c>
      <c r="K149" s="28" t="s">
        <v>159</v>
      </c>
      <c r="L149" s="29">
        <v>1920000</v>
      </c>
      <c r="M149" s="30">
        <v>1</v>
      </c>
      <c r="N149" s="26">
        <f t="shared" si="2"/>
        <v>1920000</v>
      </c>
    </row>
    <row r="150" spans="1:14" s="39" customFormat="1" ht="19.5" customHeight="1">
      <c r="A150" s="13" t="s">
        <v>710</v>
      </c>
      <c r="B150" s="19"/>
      <c r="C150" s="28" t="s">
        <v>665</v>
      </c>
      <c r="D150" s="28" t="s">
        <v>666</v>
      </c>
      <c r="E150" s="28" t="s">
        <v>667</v>
      </c>
      <c r="F150" s="28" t="s">
        <v>668</v>
      </c>
      <c r="G150" s="28" t="s">
        <v>432</v>
      </c>
      <c r="H150" s="28" t="s">
        <v>50</v>
      </c>
      <c r="I150" s="28" t="s">
        <v>213</v>
      </c>
      <c r="J150" s="28" t="s">
        <v>413</v>
      </c>
      <c r="K150" s="28" t="s">
        <v>159</v>
      </c>
      <c r="L150" s="29">
        <v>1920000</v>
      </c>
      <c r="M150" s="38">
        <v>1</v>
      </c>
      <c r="N150" s="26">
        <f t="shared" si="2"/>
        <v>1920000</v>
      </c>
    </row>
    <row r="151" spans="1:14" s="11" customFormat="1" ht="19.5" customHeight="1">
      <c r="A151" s="13" t="s">
        <v>711</v>
      </c>
      <c r="B151" s="19"/>
      <c r="C151" s="28" t="s">
        <v>669</v>
      </c>
      <c r="D151" s="28" t="s">
        <v>670</v>
      </c>
      <c r="E151" s="28" t="s">
        <v>62</v>
      </c>
      <c r="F151" s="28" t="s">
        <v>671</v>
      </c>
      <c r="G151" s="28" t="s">
        <v>432</v>
      </c>
      <c r="H151" s="28" t="s">
        <v>50</v>
      </c>
      <c r="I151" s="28" t="s">
        <v>213</v>
      </c>
      <c r="J151" s="28" t="s">
        <v>300</v>
      </c>
      <c r="K151" s="28" t="s">
        <v>159</v>
      </c>
      <c r="L151" s="29">
        <v>1920000</v>
      </c>
      <c r="M151" s="30">
        <v>1</v>
      </c>
      <c r="N151" s="26">
        <f t="shared" si="2"/>
        <v>1920000</v>
      </c>
    </row>
    <row r="152" spans="1:14" s="11" customFormat="1" ht="19.5" customHeight="1">
      <c r="A152" s="13" t="s">
        <v>712</v>
      </c>
      <c r="B152" s="19"/>
      <c r="C152" s="28" t="s">
        <v>672</v>
      </c>
      <c r="D152" s="28" t="s">
        <v>673</v>
      </c>
      <c r="E152" s="28" t="s">
        <v>376</v>
      </c>
      <c r="F152" s="28" t="s">
        <v>674</v>
      </c>
      <c r="G152" s="28" t="s">
        <v>432</v>
      </c>
      <c r="H152" s="28" t="s">
        <v>50</v>
      </c>
      <c r="I152" s="28" t="s">
        <v>213</v>
      </c>
      <c r="J152" s="28" t="s">
        <v>158</v>
      </c>
      <c r="K152" s="28" t="s">
        <v>159</v>
      </c>
      <c r="L152" s="29">
        <v>1920000</v>
      </c>
      <c r="M152" s="30">
        <v>1</v>
      </c>
      <c r="N152" s="26">
        <f t="shared" si="2"/>
        <v>1920000</v>
      </c>
    </row>
    <row r="153" spans="1:14" s="11" customFormat="1" ht="19.5" customHeight="1">
      <c r="A153" s="13" t="s">
        <v>713</v>
      </c>
      <c r="B153" s="19"/>
      <c r="C153" s="28" t="s">
        <v>675</v>
      </c>
      <c r="D153" s="28" t="s">
        <v>676</v>
      </c>
      <c r="E153" s="28" t="s">
        <v>170</v>
      </c>
      <c r="F153" s="28" t="s">
        <v>677</v>
      </c>
      <c r="G153" s="28" t="s">
        <v>432</v>
      </c>
      <c r="H153" s="28" t="s">
        <v>50</v>
      </c>
      <c r="I153" s="28" t="s">
        <v>213</v>
      </c>
      <c r="J153" s="28" t="s">
        <v>373</v>
      </c>
      <c r="K153" s="28" t="s">
        <v>159</v>
      </c>
      <c r="L153" s="29">
        <v>1920000</v>
      </c>
      <c r="M153" s="30">
        <v>1</v>
      </c>
      <c r="N153" s="26">
        <f t="shared" si="2"/>
        <v>1920000</v>
      </c>
    </row>
    <row r="154" spans="1:14" s="11" customFormat="1" ht="19.5" customHeight="1">
      <c r="A154" s="13"/>
      <c r="B154" s="19"/>
      <c r="C154" s="28"/>
      <c r="D154" s="28"/>
      <c r="E154" s="28"/>
      <c r="F154" s="28"/>
      <c r="G154" s="28"/>
      <c r="H154" s="28"/>
      <c r="I154" s="28"/>
      <c r="J154" s="28"/>
      <c r="K154" s="28"/>
      <c r="L154" s="29"/>
      <c r="M154" s="30"/>
      <c r="N154" s="26">
        <f>SUM(N12:N153)</f>
        <v>621824000</v>
      </c>
    </row>
    <row r="155" spans="1:14" s="11" customFormat="1" ht="16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s="11" customFormat="1" ht="16.5">
      <c r="A156" s="1"/>
      <c r="B156" s="1" t="s">
        <v>17</v>
      </c>
      <c r="C156" s="1"/>
      <c r="D156" s="1" t="s">
        <v>18</v>
      </c>
      <c r="E156" s="1"/>
      <c r="F156" s="1"/>
      <c r="G156" s="1" t="s">
        <v>21</v>
      </c>
      <c r="H156" s="1"/>
      <c r="I156" s="1">
        <v>144</v>
      </c>
      <c r="J156" s="1"/>
      <c r="K156" s="17" t="s">
        <v>18</v>
      </c>
      <c r="L156" s="1"/>
      <c r="M156" s="1"/>
      <c r="N156" s="1"/>
    </row>
    <row r="157" spans="1:14" s="11" customFormat="1" ht="16.5">
      <c r="A157" s="1"/>
      <c r="B157" s="1" t="s">
        <v>19</v>
      </c>
      <c r="C157" s="1">
        <v>52</v>
      </c>
      <c r="D157" s="1" t="s">
        <v>18</v>
      </c>
      <c r="E157" s="1"/>
      <c r="F157" s="1"/>
      <c r="G157" s="1" t="s">
        <v>22</v>
      </c>
      <c r="H157" s="1"/>
      <c r="I157" s="1"/>
      <c r="J157" s="1"/>
      <c r="K157" s="17" t="s">
        <v>722</v>
      </c>
      <c r="L157" s="1"/>
      <c r="M157" s="1"/>
      <c r="N157" s="1"/>
    </row>
    <row r="158" spans="1:14" s="11" customFormat="1" ht="16.5">
      <c r="A158" s="1"/>
      <c r="B158" s="1" t="s">
        <v>20</v>
      </c>
      <c r="C158" s="1">
        <v>86</v>
      </c>
      <c r="D158" s="1" t="s">
        <v>18</v>
      </c>
      <c r="E158" s="1"/>
      <c r="F158" s="1"/>
      <c r="G158" s="1" t="s">
        <v>30</v>
      </c>
      <c r="H158" s="1" t="s">
        <v>723</v>
      </c>
      <c r="I158" s="1"/>
      <c r="J158" s="1"/>
      <c r="K158" s="1"/>
      <c r="L158" s="1"/>
      <c r="M158" s="1"/>
      <c r="N158" s="1" t="s">
        <v>724</v>
      </c>
    </row>
    <row r="159" spans="1:14" s="11" customFormat="1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s="11" customFormat="1" ht="16.5">
      <c r="A160"/>
      <c r="B160" s="20"/>
      <c r="C160" s="20"/>
      <c r="D160" s="20"/>
      <c r="E160" s="20"/>
      <c r="F160" s="20"/>
      <c r="G160" s="20"/>
      <c r="H160" s="20"/>
      <c r="I160" s="20"/>
      <c r="J160"/>
      <c r="K160" s="18"/>
      <c r="L160" s="18" t="s">
        <v>721</v>
      </c>
      <c r="M160" s="18"/>
      <c r="N160"/>
    </row>
    <row r="161" spans="1:14" s="11" customFormat="1" ht="16.5">
      <c r="A161" s="4"/>
      <c r="B161" s="3" t="s">
        <v>25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4"/>
    </row>
    <row r="162" spans="1:14" s="1" customFormat="1" ht="16.5">
      <c r="A162" s="4"/>
      <c r="B162" s="3" t="s">
        <v>26</v>
      </c>
      <c r="C162" s="3"/>
      <c r="D162" s="3"/>
      <c r="E162" s="3"/>
      <c r="F162" s="3" t="s">
        <v>31</v>
      </c>
      <c r="G162" s="3"/>
      <c r="H162" s="3"/>
      <c r="I162" s="3"/>
      <c r="J162" s="3"/>
      <c r="K162" s="3"/>
      <c r="L162" s="3" t="s">
        <v>23</v>
      </c>
      <c r="M162" s="3"/>
      <c r="N162" s="4"/>
    </row>
    <row r="163" spans="1:14" s="1" customFormat="1" ht="16.5">
      <c r="A163" s="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4"/>
    </row>
    <row r="164" spans="1:14" s="1" customFormat="1" ht="16.5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4"/>
    </row>
    <row r="165" spans="1:14" s="1" customFormat="1" ht="16.5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4"/>
    </row>
    <row r="166" spans="1:14" ht="16.5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4"/>
    </row>
    <row r="167" spans="1:14" ht="16.5">
      <c r="A167" s="4"/>
      <c r="B167" s="3" t="s">
        <v>24</v>
      </c>
      <c r="C167" s="3"/>
      <c r="D167" s="3"/>
      <c r="E167" s="3"/>
      <c r="F167" s="3" t="s">
        <v>29</v>
      </c>
      <c r="G167" s="3"/>
      <c r="H167" s="3"/>
      <c r="I167" s="3"/>
      <c r="J167" s="3"/>
      <c r="K167" s="3"/>
      <c r="L167" s="3" t="s">
        <v>725</v>
      </c>
      <c r="M167" s="3"/>
      <c r="N167" s="4"/>
    </row>
    <row r="168" spans="1:14" s="4" customFormat="1" ht="16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s="4" customFormat="1" ht="16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s="4" customFormat="1" ht="16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s="4" customFormat="1" ht="16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s="4" customFormat="1" ht="16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s="4" customFormat="1" ht="16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s="4" customFormat="1" ht="16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</sheetData>
  <sheetProtection/>
  <mergeCells count="7">
    <mergeCell ref="A5:N5"/>
    <mergeCell ref="A6:N6"/>
    <mergeCell ref="A7:N7"/>
    <mergeCell ref="A2:F2"/>
    <mergeCell ref="A3:F3"/>
    <mergeCell ref="I2:N2"/>
    <mergeCell ref="I3:N3"/>
  </mergeCells>
  <printOptions/>
  <pageMargins left="0.28" right="0.18" top="0.44" bottom="0.41" header="0.42" footer="0.22"/>
  <pageSetup horizontalDpi="600" verticalDpi="600" orientation="landscape" paperSize="9" scale="78" r:id="rId1"/>
  <headerFooter alignWithMargins="0">
    <oddFooter>&amp;CTrang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PhuongThao</dc:creator>
  <cp:keywords/>
  <dc:description/>
  <cp:lastModifiedBy>HOANG</cp:lastModifiedBy>
  <cp:lastPrinted>2014-07-16T06:53:38Z</cp:lastPrinted>
  <dcterms:created xsi:type="dcterms:W3CDTF">2013-09-16T06:21:45Z</dcterms:created>
  <dcterms:modified xsi:type="dcterms:W3CDTF">2014-07-16T09:49:45Z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AJVNCJQTK6FV-206-216</vt:lpwstr>
  </property>
  <property fmtid="{D5CDD505-2E9C-101B-9397-08002B2CF9AE}" pid="4" name="_dlc_DocIdItemGu">
    <vt:lpwstr>7ae6f69e-e6f6-401c-975f-5ab3b9af66da</vt:lpwstr>
  </property>
  <property fmtid="{D5CDD505-2E9C-101B-9397-08002B2CF9AE}" pid="5" name="_dlc_DocIdU">
    <vt:lpwstr>http://webadmin.ou.edu.vn/tcnh/_layouts/DocIdRedir.aspx?ID=AJVNCJQTK6FV-206-216, AJVNCJQTK6FV-206-216</vt:lpwstr>
  </property>
</Properties>
</file>