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010" activeTab="18"/>
  </bookViews>
  <sheets>
    <sheet name="CD10TN1" sheetId="1" r:id="rId1"/>
    <sheet name="CD10TN2" sheetId="2" r:id="rId2"/>
    <sheet name="CD10TN3" sheetId="3" r:id="rId3"/>
    <sheet name="TN10A01" sheetId="4" r:id="rId4"/>
    <sheet name="TN10A02" sheetId="5" r:id="rId5"/>
    <sheet name="TN10A03" sheetId="6" r:id="rId6"/>
    <sheet name="TN10A05" sheetId="7" r:id="rId7"/>
    <sheet name="TN10A06" sheetId="8" r:id="rId8"/>
    <sheet name="TN10A07" sheetId="9" r:id="rId9"/>
    <sheet name="TN10A09" sheetId="10" r:id="rId10"/>
    <sheet name="TN10A10" sheetId="11" r:id="rId11"/>
    <sheet name="TN10A11" sheetId="12" r:id="rId12"/>
    <sheet name="TN10A12" sheetId="13" r:id="rId13"/>
    <sheet name="TN10A13" sheetId="14" r:id="rId14"/>
    <sheet name="TN10A14" sheetId="15" r:id="rId15"/>
    <sheet name="TN10A15" sheetId="16" r:id="rId16"/>
    <sheet name="TN10A16" sheetId="17" r:id="rId17"/>
    <sheet name="TN10A17" sheetId="18" r:id="rId18"/>
    <sheet name="KHTN10" sheetId="19" r:id="rId19"/>
    <sheet name="Sheet1" sheetId="20" r:id="rId20"/>
  </sheets>
  <definedNames/>
  <calcPr fullCalcOnLoad="1"/>
</workbook>
</file>

<file path=xl/sharedStrings.xml><?xml version="1.0" encoding="utf-8"?>
<sst xmlns="http://schemas.openxmlformats.org/spreadsheetml/2006/main" count="2466" uniqueCount="1124">
  <si>
    <t>Anh</t>
  </si>
  <si>
    <t>Dung</t>
  </si>
  <si>
    <t>Kim</t>
  </si>
  <si>
    <t>Lan</t>
  </si>
  <si>
    <t>Linh</t>
  </si>
  <si>
    <t>Loan</t>
  </si>
  <si>
    <t>Ly</t>
  </si>
  <si>
    <t>Nga</t>
  </si>
  <si>
    <t>Nghi</t>
  </si>
  <si>
    <t>Phong</t>
  </si>
  <si>
    <t>Sang</t>
  </si>
  <si>
    <t>Thu</t>
  </si>
  <si>
    <t>Thuy</t>
  </si>
  <si>
    <t>Trang</t>
  </si>
  <si>
    <t>Trinh</t>
  </si>
  <si>
    <t>Vy</t>
  </si>
  <si>
    <t>CỘNG HÒA XÃ HỘI CHỦ NGHĨA VIỆT NAM</t>
  </si>
  <si>
    <t>Độc Lập - Tự Do - Hạnh Phúc</t>
  </si>
  <si>
    <t>STT</t>
  </si>
  <si>
    <t>HỌ VÀ TÊN</t>
  </si>
  <si>
    <t>MSSV</t>
  </si>
  <si>
    <t>Điểm đánh giá của lớp</t>
  </si>
  <si>
    <t>Điểm thưởng</t>
  </si>
  <si>
    <t>Tổng cộng</t>
  </si>
  <si>
    <t xml:space="preserve">Xếp loại </t>
  </si>
  <si>
    <t>Điều 1</t>
  </si>
  <si>
    <t>Điều 2</t>
  </si>
  <si>
    <t>Điều 3</t>
  </si>
  <si>
    <t>Điều 4</t>
  </si>
  <si>
    <t>Điều 5</t>
  </si>
  <si>
    <t>Điều 6</t>
  </si>
  <si>
    <t>DANH SÁCH TỔNG HỢP ĐÁNH GIÁ KẾT QUẢ RÈN LUYỆN HỌC SINH, SINH VIÊN LỚP CD10TN1</t>
  </si>
  <si>
    <t>101C672004</t>
  </si>
  <si>
    <t>101C672015</t>
  </si>
  <si>
    <t>101C672016</t>
  </si>
  <si>
    <t>101C670027</t>
  </si>
  <si>
    <t>101C672031</t>
  </si>
  <si>
    <t>101C672051</t>
  </si>
  <si>
    <t>101C672054</t>
  </si>
  <si>
    <t>101C672055</t>
  </si>
  <si>
    <t>101C672061</t>
  </si>
  <si>
    <t>101C672063</t>
  </si>
  <si>
    <t>101C670066</t>
  </si>
  <si>
    <t>101C672067</t>
  </si>
  <si>
    <t>101C672069</t>
  </si>
  <si>
    <t>101C670081</t>
  </si>
  <si>
    <t>101C670082</t>
  </si>
  <si>
    <t>101C672083</t>
  </si>
  <si>
    <t>101C670084</t>
  </si>
  <si>
    <t>101C672086</t>
  </si>
  <si>
    <t>101C670093</t>
  </si>
  <si>
    <t>101C672094</t>
  </si>
  <si>
    <t>101C672104</t>
  </si>
  <si>
    <t>101C670115</t>
  </si>
  <si>
    <t>101C672110</t>
  </si>
  <si>
    <t>101C672112</t>
  </si>
  <si>
    <t>101C672119</t>
  </si>
  <si>
    <t>101C672120</t>
  </si>
  <si>
    <t>101C670126</t>
  </si>
  <si>
    <t>101C672127</t>
  </si>
  <si>
    <t>101C672125</t>
  </si>
  <si>
    <t>101C672123</t>
  </si>
  <si>
    <t>101C672129</t>
  </si>
  <si>
    <t>101C670134</t>
  </si>
  <si>
    <t>101C672135</t>
  </si>
  <si>
    <t>101C672138</t>
  </si>
  <si>
    <t>101C672139</t>
  </si>
  <si>
    <t>101C670141</t>
  </si>
  <si>
    <t>101C672146</t>
  </si>
  <si>
    <t>101C672142</t>
  </si>
  <si>
    <t>101C672143</t>
  </si>
  <si>
    <t>101C672149</t>
  </si>
  <si>
    <t>101C672161</t>
  </si>
  <si>
    <t>101C670163</t>
  </si>
  <si>
    <t>101C670169</t>
  </si>
  <si>
    <t>101C672170</t>
  </si>
  <si>
    <t>101C672175</t>
  </si>
  <si>
    <t>DANH SÁCH TỔNG HỢP ĐÁNH GIÁ KẾT QUẢ RÈN LUYỆN HỌC SINH, SINH VIÊN LỚP CD10TN2</t>
  </si>
  <si>
    <t>Chi</t>
  </si>
  <si>
    <t>Khang</t>
  </si>
  <si>
    <t>Khoa</t>
  </si>
  <si>
    <t>Cao Huy</t>
  </si>
  <si>
    <t>Mai</t>
  </si>
  <si>
    <t>Minh</t>
  </si>
  <si>
    <t>Nam</t>
  </si>
  <si>
    <t>Ni</t>
  </si>
  <si>
    <t>Trung</t>
  </si>
  <si>
    <t>H'</t>
  </si>
  <si>
    <t>Vi</t>
  </si>
  <si>
    <t>Vinh</t>
  </si>
  <si>
    <t>101C672003</t>
  </si>
  <si>
    <t>101C672010</t>
  </si>
  <si>
    <t>101C670023</t>
  </si>
  <si>
    <t>101C672026</t>
  </si>
  <si>
    <t>101C672029</t>
  </si>
  <si>
    <t>101C672034</t>
  </si>
  <si>
    <t>101C672038</t>
  </si>
  <si>
    <t>101C670041</t>
  </si>
  <si>
    <t>101C670043</t>
  </si>
  <si>
    <t>101C670045</t>
  </si>
  <si>
    <t>101C672046</t>
  </si>
  <si>
    <t>101C672047</t>
  </si>
  <si>
    <t>101C672048</t>
  </si>
  <si>
    <t>101C672050</t>
  </si>
  <si>
    <t>101C672057</t>
  </si>
  <si>
    <t>101C672058</t>
  </si>
  <si>
    <t>101C672065</t>
  </si>
  <si>
    <t>101C672070</t>
  </si>
  <si>
    <t>101C672072</t>
  </si>
  <si>
    <t>101C672077</t>
  </si>
  <si>
    <t>101C672078</t>
  </si>
  <si>
    <t>101C672087</t>
  </si>
  <si>
    <t>101C672089</t>
  </si>
  <si>
    <t>101C672091</t>
  </si>
  <si>
    <t>101C672098</t>
  </si>
  <si>
    <t>101C672100</t>
  </si>
  <si>
    <t>101C672103</t>
  </si>
  <si>
    <t>101C672107</t>
  </si>
  <si>
    <t>101C670111</t>
  </si>
  <si>
    <t>101C672114</t>
  </si>
  <si>
    <t>101C672118</t>
  </si>
  <si>
    <t>101C672128</t>
  </si>
  <si>
    <t>101C670121</t>
  </si>
  <si>
    <t>101C672122</t>
  </si>
  <si>
    <t>101C672131</t>
  </si>
  <si>
    <t>101C672133</t>
  </si>
  <si>
    <t>101C672137</t>
  </si>
  <si>
    <t>101C670144</t>
  </si>
  <si>
    <t>101C672147</t>
  </si>
  <si>
    <t>101C670150</t>
  </si>
  <si>
    <t>101C672157</t>
  </si>
  <si>
    <t>101C670158</t>
  </si>
  <si>
    <t>101C672164</t>
  </si>
  <si>
    <t>101C670165</t>
  </si>
  <si>
    <t>101C670168</t>
  </si>
  <si>
    <t>DANH SÁCH TỔNG HỢP ĐÁNH GIÁ KẾT QUẢ RÈN LUYỆN HỌC SINH, SINH VIÊN LỚP CD10TN3</t>
  </si>
  <si>
    <t>Duy</t>
  </si>
  <si>
    <t>Phan Minh</t>
  </si>
  <si>
    <t>Nhung</t>
  </si>
  <si>
    <t>101C672002</t>
  </si>
  <si>
    <t>101C672005</t>
  </si>
  <si>
    <t>101C672006</t>
  </si>
  <si>
    <t>101C672009</t>
  </si>
  <si>
    <t>101C672014</t>
  </si>
  <si>
    <t>101C672022</t>
  </si>
  <si>
    <t>101C672030</t>
  </si>
  <si>
    <t>101C672033</t>
  </si>
  <si>
    <t>101C672035</t>
  </si>
  <si>
    <t>101C672037</t>
  </si>
  <si>
    <t>101C672056</t>
  </si>
  <si>
    <t>101C672059</t>
  </si>
  <si>
    <t>101C672060</t>
  </si>
  <si>
    <t>101C672062</t>
  </si>
  <si>
    <t>101C672071</t>
  </si>
  <si>
    <t>101C670073</t>
  </si>
  <si>
    <t>101C672074</t>
  </si>
  <si>
    <t>101C672076</t>
  </si>
  <si>
    <t>101C672079</t>
  </si>
  <si>
    <t>101C672090</t>
  </si>
  <si>
    <t>091C672095</t>
  </si>
  <si>
    <t>101C672101</t>
  </si>
  <si>
    <t>101C672176</t>
  </si>
  <si>
    <t>101C672105</t>
  </si>
  <si>
    <t>101C672109</t>
  </si>
  <si>
    <t>101C672116</t>
  </si>
  <si>
    <t>101C672130</t>
  </si>
  <si>
    <t>101C672136</t>
  </si>
  <si>
    <t>101C672145</t>
  </si>
  <si>
    <t>101C672154</t>
  </si>
  <si>
    <t>101C672159</t>
  </si>
  <si>
    <t>101C672160</t>
  </si>
  <si>
    <t>101C672166</t>
  </si>
  <si>
    <t>101C672172</t>
  </si>
  <si>
    <t>DANH SÁCH TỔNG HỢP ĐÁNH GIÁ KẾT QUẢ RÈN LUYỆN HỌC SINH, SINH VIÊN LỚP TN10A01</t>
  </si>
  <si>
    <t>An</t>
  </si>
  <si>
    <t>Danh</t>
  </si>
  <si>
    <t>Giang</t>
  </si>
  <si>
    <t>Khanh</t>
  </si>
  <si>
    <t>Nhi</t>
  </si>
  <si>
    <t>DANH SÁCH TỔNG HỢP ĐÁNH GIÁ KẾT QUẢ RÈN LUYỆN HỌC SINH, SINH VIÊN LỚP TN10A02</t>
  </si>
  <si>
    <t>Thanh</t>
  </si>
  <si>
    <t>DANH SÁCH TỔNG HỢP ĐÁNH GIÁ KẾT QUẢ RÈN LUYỆN HỌC SINH, SINH VIÊN LỚP TN10A03</t>
  </si>
  <si>
    <t>Thy</t>
  </si>
  <si>
    <t>DANH SÁCH TỔNG HỢP ĐÁNH GIÁ KẾT QUẢ RÈN LUYỆN HỌC SINH, SINH VIÊN LỚP TN10A05</t>
  </si>
  <si>
    <t>Cao</t>
  </si>
  <si>
    <t>Kha</t>
  </si>
  <si>
    <t>Lin</t>
  </si>
  <si>
    <t>DANH SÁCH TỔNG HỢP ĐÁNH GIÁ KẾT QUẢ RÈN LUYỆN HỌC SINH, SINH VIÊN LỚP TN10A06</t>
  </si>
  <si>
    <t>DANH SÁCH TỔNG HỢP ĐÁNH GIÁ KẾT QUẢ RÈN LUYỆN HỌC SINH, SINH VIÊN LỚP TN10A07</t>
  </si>
  <si>
    <t>Huy</t>
  </si>
  <si>
    <t>Thoa</t>
  </si>
  <si>
    <t>DANH SÁCH TỔNG HỢP ĐÁNH GIÁ KẾT QUẢ RÈN LUYỆN HỌC SINH, SINH VIÊN LỚP TN10A09</t>
  </si>
  <si>
    <t>Doanh</t>
  </si>
  <si>
    <t>Huynh</t>
  </si>
  <si>
    <t>My</t>
  </si>
  <si>
    <t>DANH SÁCH TỔNG HỢP ĐÁNH GIÁ KẾT QUẢ RÈN LUYỆN HỌC SINH, SINH VIÊN LỚP TN10A10</t>
  </si>
  <si>
    <t>Chu Thanh</t>
  </si>
  <si>
    <t>Luynh</t>
  </si>
  <si>
    <t>Thi</t>
  </si>
  <si>
    <t>DANH SÁCH TỔNG HỢP ĐÁNH GIÁ KẾT QUẢ RÈN LUYỆN HỌC SINH, SINH VIÊN LỚP TN10A11</t>
  </si>
  <si>
    <t>Chung</t>
  </si>
  <si>
    <t>DANH SÁCH TỔNG HỢP ĐÁNH GIÁ KẾT QUẢ RÈN LUYỆN HỌC SINH, SINH VIÊN LỚP TN10A12</t>
  </si>
  <si>
    <t>DANH SÁCH TỔNG HỢP ĐÁNH GIÁ KẾT QUẢ RÈN LUYỆN HỌC SINH, SINH VIÊN LỚP TN10A13</t>
  </si>
  <si>
    <t>DANH SÁCH TỔNG HỢP ĐÁNH GIÁ KẾT QUẢ RÈN LUYỆN HỌC SINH, SINH VIÊN LỚP TN10A14</t>
  </si>
  <si>
    <t>Kin</t>
  </si>
  <si>
    <t>Sa</t>
  </si>
  <si>
    <t>DANH SÁCH TỔNG HỢP ĐÁNH GIÁ KẾT QUẢ RÈN LUYỆN HỌC SINH, SINH VIÊN LỚP TN10A15</t>
  </si>
  <si>
    <t>Mai Cao</t>
  </si>
  <si>
    <t>0954032684</t>
  </si>
  <si>
    <t>DANH SÁCH TỔNG HỢP ĐÁNH GIÁ KẾT QUẢ RÈN LUYỆN HỌC SINH, SINH VIÊN LỚP TN10A16</t>
  </si>
  <si>
    <t>Lang</t>
  </si>
  <si>
    <t>Long</t>
  </si>
  <si>
    <t>Sinh</t>
  </si>
  <si>
    <t>DANH SÁCH TỔNG HỢP ĐÁNH GIÁ KẾT QUẢ RÈN LUYỆN HỌC SINH, SINH VIÊN LỚP TN10A17</t>
  </si>
  <si>
    <t>Hoa</t>
  </si>
  <si>
    <t>Cao Chung</t>
  </si>
  <si>
    <t>DANH SÁCH TỔNG HỢP ĐÁNH GIÁ KẾT QUẢ RÈN LUYỆN HỌC SINH, SINH VIÊN LỚP KHTN10</t>
  </si>
  <si>
    <t>104403N001</t>
  </si>
  <si>
    <t>104403N002</t>
  </si>
  <si>
    <t>104403N003</t>
  </si>
  <si>
    <t>104403N004</t>
  </si>
  <si>
    <t>104403N005</t>
  </si>
  <si>
    <t>104403N006</t>
  </si>
  <si>
    <t>104403N007</t>
  </si>
  <si>
    <t>104403N008</t>
  </si>
  <si>
    <t>104403N009</t>
  </si>
  <si>
    <t>104403N011</t>
  </si>
  <si>
    <t>104403N010</t>
  </si>
  <si>
    <t>104403N012</t>
  </si>
  <si>
    <t>104403N013</t>
  </si>
  <si>
    <t>104403N017</t>
  </si>
  <si>
    <t>104403N014</t>
  </si>
  <si>
    <t>104403N015</t>
  </si>
  <si>
    <t>104403N016</t>
  </si>
  <si>
    <t>104403N018</t>
  </si>
  <si>
    <t>104403N019</t>
  </si>
  <si>
    <t>104403N020</t>
  </si>
  <si>
    <t>104403N021</t>
  </si>
  <si>
    <t>104403N022</t>
  </si>
  <si>
    <t>104403N023</t>
  </si>
  <si>
    <t>104403N024</t>
  </si>
  <si>
    <t>104403N025</t>
  </si>
  <si>
    <t>104403N026</t>
  </si>
  <si>
    <t>104403N027</t>
  </si>
  <si>
    <t>104403N028</t>
  </si>
  <si>
    <t>104403N029</t>
  </si>
  <si>
    <t>104403N030</t>
  </si>
  <si>
    <t>104403N031</t>
  </si>
  <si>
    <t>104403N032</t>
  </si>
  <si>
    <t>Ninh</t>
  </si>
  <si>
    <t>104403N033</t>
  </si>
  <si>
    <t>Oanh</t>
  </si>
  <si>
    <t>104403N034</t>
  </si>
  <si>
    <t>104403N035</t>
  </si>
  <si>
    <t>104403N036</t>
  </si>
  <si>
    <t>104403N037</t>
  </si>
  <si>
    <t>104403N038</t>
  </si>
  <si>
    <t>104403N039</t>
  </si>
  <si>
    <t>104403N040</t>
  </si>
  <si>
    <t>104403N041</t>
  </si>
  <si>
    <t>104403N042</t>
  </si>
  <si>
    <t>104403N043</t>
  </si>
  <si>
    <t>104403N044</t>
  </si>
  <si>
    <t>104403N046</t>
  </si>
  <si>
    <t>104403N045</t>
  </si>
  <si>
    <t>104403N047</t>
  </si>
  <si>
    <t>104403N048</t>
  </si>
  <si>
    <t>104403N049</t>
  </si>
  <si>
    <t>104403N050</t>
  </si>
  <si>
    <t>104403N052</t>
  </si>
  <si>
    <t>104403N051</t>
  </si>
  <si>
    <t>104403N053</t>
  </si>
  <si>
    <t>104403N054</t>
  </si>
  <si>
    <t>104403N055</t>
  </si>
  <si>
    <t>104403N056</t>
  </si>
  <si>
    <t>104403N057</t>
  </si>
  <si>
    <t>104403N058</t>
  </si>
  <si>
    <t>104403N059</t>
  </si>
  <si>
    <t>104403N060</t>
  </si>
  <si>
    <t>104403N061</t>
  </si>
  <si>
    <t>Cao Thanh</t>
  </si>
  <si>
    <t>Quang</t>
  </si>
  <si>
    <t>Thoan</t>
  </si>
  <si>
    <t>Em</t>
  </si>
  <si>
    <t>Vu</t>
  </si>
  <si>
    <t>101C672024</t>
  </si>
  <si>
    <t>101C672088</t>
  </si>
  <si>
    <t>101C672117</t>
  </si>
  <si>
    <t>084403N008</t>
  </si>
  <si>
    <t>091C672129</t>
  </si>
  <si>
    <t>091C662115</t>
  </si>
  <si>
    <t>HỌC KỲ II NĂM 2011 - 2012</t>
  </si>
  <si>
    <t>GIÁO VIÊN CHỦ NHIỆM</t>
  </si>
  <si>
    <t>Sơn Hoàng Lan</t>
  </si>
  <si>
    <t>Nguyễn Thị Cẩm</t>
  </si>
  <si>
    <t>Phạm Ngọc</t>
  </si>
  <si>
    <t>Nguyễn Thị Ngọc</t>
  </si>
  <si>
    <t>Hà</t>
  </si>
  <si>
    <t>Nguyễn Thanh</t>
  </si>
  <si>
    <t>Hằng</t>
  </si>
  <si>
    <t>Lã Thị</t>
  </si>
  <si>
    <t>Hiệp</t>
  </si>
  <si>
    <t>Huỳnh Quang</t>
  </si>
  <si>
    <t>Khương</t>
  </si>
  <si>
    <t>Phạm Thị Linh</t>
  </si>
  <si>
    <t>Trần Thị Phương</t>
  </si>
  <si>
    <t>Tôn Nữ Thị Mỹ</t>
  </si>
  <si>
    <t>Nguyễn Thị Yến</t>
  </si>
  <si>
    <t>Nguyễn Hoàng Nhật</t>
  </si>
  <si>
    <t>Luân</t>
  </si>
  <si>
    <t>Nguyễn Thành</t>
  </si>
  <si>
    <t>Nguyễn Thị Trúc</t>
  </si>
  <si>
    <t>Trần Thị Thúy</t>
  </si>
  <si>
    <t>Đỗ Ngọc Dung</t>
  </si>
  <si>
    <t>Hoàng Phương Bửu</t>
  </si>
  <si>
    <t>Trần Trung</t>
  </si>
  <si>
    <t>Nghĩa</t>
  </si>
  <si>
    <t>Nguyễn Thị</t>
  </si>
  <si>
    <t>Nhàn</t>
  </si>
  <si>
    <t>Trần Thanh</t>
  </si>
  <si>
    <t>Mã Thiên</t>
  </si>
  <si>
    <t>Phúc</t>
  </si>
  <si>
    <t>Nguyễn Kham</t>
  </si>
  <si>
    <t>Nguyễn Bé</t>
  </si>
  <si>
    <t>Thạnh</t>
  </si>
  <si>
    <t>Đỗ Thị Thu</t>
  </si>
  <si>
    <t>Thảo</t>
  </si>
  <si>
    <t>Phan Huỳnh ánh</t>
  </si>
  <si>
    <t>Hà Thị Ngọc</t>
  </si>
  <si>
    <t>Nguyễn Ngọc</t>
  </si>
  <si>
    <t>Trần Thị Thanh</t>
  </si>
  <si>
    <t>Thùy</t>
  </si>
  <si>
    <t>Nguyễn Lệ</t>
  </si>
  <si>
    <t>Thủy</t>
  </si>
  <si>
    <t>Nguyễn Thị Thu</t>
  </si>
  <si>
    <t>Thúy</t>
  </si>
  <si>
    <t>Trần Thu</t>
  </si>
  <si>
    <t>Thương</t>
  </si>
  <si>
    <t>Dương Ngọc Như</t>
  </si>
  <si>
    <t>Lê Thị Hoàng</t>
  </si>
  <si>
    <t>Nguyễn Huỳnh Ngọc</t>
  </si>
  <si>
    <t>Trâm</t>
  </si>
  <si>
    <t>Phan Thị Ngọc</t>
  </si>
  <si>
    <t>Nguyễn Ngọc Bảo</t>
  </si>
  <si>
    <t>Trân</t>
  </si>
  <si>
    <t>Nguyễn Minh</t>
  </si>
  <si>
    <t>Trí</t>
  </si>
  <si>
    <t>Nguyễn Hoàng</t>
  </si>
  <si>
    <t>Triều</t>
  </si>
  <si>
    <t>Huỳnh Thị Phương</t>
  </si>
  <si>
    <t>Nguyễn Thị Thanh</t>
  </si>
  <si>
    <t>Tuyền</t>
  </si>
  <si>
    <t>Nguyễn Ngọc Khánh</t>
  </si>
  <si>
    <t>Vân</t>
  </si>
  <si>
    <t>Phạm Ngọc Thanh</t>
  </si>
  <si>
    <t>Tạ Duy Anh</t>
  </si>
  <si>
    <t>Vũ</t>
  </si>
  <si>
    <t>Huỳnh Vũ Thanh</t>
  </si>
  <si>
    <t>Trần Thị Kim</t>
  </si>
  <si>
    <t>Yến</t>
  </si>
  <si>
    <t>Nguyễn Bảo</t>
  </si>
  <si>
    <t>Lê Thị Kim</t>
  </si>
  <si>
    <t>Nguyễn Hữu</t>
  </si>
  <si>
    <t>Đức</t>
  </si>
  <si>
    <t>Lê Thị Thanh</t>
  </si>
  <si>
    <t>Hứa Trung</t>
  </si>
  <si>
    <t>Hiếu</t>
  </si>
  <si>
    <t>Hoài</t>
  </si>
  <si>
    <t>Trần Minh</t>
  </si>
  <si>
    <t>Hoàng</t>
  </si>
  <si>
    <t>Trần Thị</t>
  </si>
  <si>
    <t>Huế</t>
  </si>
  <si>
    <t>Đoàn Thị Ngọc</t>
  </si>
  <si>
    <t>Huyền</t>
  </si>
  <si>
    <t>Nguyễn Thị Thái</t>
  </si>
  <si>
    <t>Hương</t>
  </si>
  <si>
    <t>Trần Thị Diễm</t>
  </si>
  <si>
    <t>Diệp Thuận</t>
  </si>
  <si>
    <t>Nguyễn Đạt</t>
  </si>
  <si>
    <t>Khánh</t>
  </si>
  <si>
    <t>Đỗ Đăng</t>
  </si>
  <si>
    <t>Đặng Thị Trúc</t>
  </si>
  <si>
    <t>Võ Tấn</t>
  </si>
  <si>
    <t>Lợi</t>
  </si>
  <si>
    <t>Kim Cẩm</t>
  </si>
  <si>
    <t>Nguyễn Văn</t>
  </si>
  <si>
    <t>Hoàng Thị</t>
  </si>
  <si>
    <t>Cao Thành</t>
  </si>
  <si>
    <t>Nhân</t>
  </si>
  <si>
    <t>Lâm Hoài</t>
  </si>
  <si>
    <t>Nguyễn Đình</t>
  </si>
  <si>
    <t>Lê Thị Hồ</t>
  </si>
  <si>
    <t>Phương</t>
  </si>
  <si>
    <t>Phạm Thị Ngọc</t>
  </si>
  <si>
    <t>Phượng</t>
  </si>
  <si>
    <t>Quyên</t>
  </si>
  <si>
    <t>Lê Hồng</t>
  </si>
  <si>
    <t>Thái</t>
  </si>
  <si>
    <t>Ngô Thị</t>
  </si>
  <si>
    <t>Trần Thị Thu</t>
  </si>
  <si>
    <t>Khổng Vinh</t>
  </si>
  <si>
    <t>Thiên</t>
  </si>
  <si>
    <t>Nguyễn Chí</t>
  </si>
  <si>
    <t>Thiện</t>
  </si>
  <si>
    <t>Phạm Văn</t>
  </si>
  <si>
    <t>Thịnh</t>
  </si>
  <si>
    <t>Châu Thị Diễm</t>
  </si>
  <si>
    <t>Thuyên</t>
  </si>
  <si>
    <t>Bùi Thị Ngọc</t>
  </si>
  <si>
    <t>Thuyền</t>
  </si>
  <si>
    <t>Tống Xuân</t>
  </si>
  <si>
    <t>Tiến</t>
  </si>
  <si>
    <t>Hoàng Nguyễn Khánh</t>
  </si>
  <si>
    <t>Toàn</t>
  </si>
  <si>
    <t>Nguyễn Thị Thiên</t>
  </si>
  <si>
    <t>Nguyễn Thị Bích</t>
  </si>
  <si>
    <t>Lê Quang</t>
  </si>
  <si>
    <t>Bùi Phương</t>
  </si>
  <si>
    <t>Uyên</t>
  </si>
  <si>
    <t>Đồng Ngọc Thúy</t>
  </si>
  <si>
    <t>Lê Đức</t>
  </si>
  <si>
    <t>Đàm Nguyễn Tú</t>
  </si>
  <si>
    <t>Trần Đình Mai</t>
  </si>
  <si>
    <t>Trần Thị Ngọc</t>
  </si>
  <si>
    <t>ánh</t>
  </si>
  <si>
    <t>Nguyễn Thị Nhựt</t>
  </si>
  <si>
    <t>Châu</t>
  </si>
  <si>
    <t>Đỗ Thị Mỹ</t>
  </si>
  <si>
    <t>Trương Thị Hồng</t>
  </si>
  <si>
    <t>Điệp</t>
  </si>
  <si>
    <t>Đỗ Thị</t>
  </si>
  <si>
    <t>Phạm Khải</t>
  </si>
  <si>
    <t>Hoàn</t>
  </si>
  <si>
    <t>Nguyễn Chiêu</t>
  </si>
  <si>
    <t>Đỗ Thanh</t>
  </si>
  <si>
    <t>Liêm</t>
  </si>
  <si>
    <t>Huỳnh Thị Thúy</t>
  </si>
  <si>
    <t>Nguyễn Ngọc Trầm</t>
  </si>
  <si>
    <t>Mẫn</t>
  </si>
  <si>
    <t>Phạm Thái</t>
  </si>
  <si>
    <t>Phạm Thị Tuyết</t>
  </si>
  <si>
    <t>Mỹ</t>
  </si>
  <si>
    <t>Nguyễn Hồng</t>
  </si>
  <si>
    <t>Phạm Như</t>
  </si>
  <si>
    <t>Quế</t>
  </si>
  <si>
    <t>Trương Thị Hương</t>
  </si>
  <si>
    <t>Quỳnh</t>
  </si>
  <si>
    <t>Đào Khánh</t>
  </si>
  <si>
    <t>Tài</t>
  </si>
  <si>
    <t>Bùi Thị Phương</t>
  </si>
  <si>
    <t>Phạm Hoài</t>
  </si>
  <si>
    <t>Thân</t>
  </si>
  <si>
    <t>Hồ Thị Kim</t>
  </si>
  <si>
    <t>Tiên</t>
  </si>
  <si>
    <t>Mai Thị Thùy</t>
  </si>
  <si>
    <t>Đoàn Quang</t>
  </si>
  <si>
    <t>Tùng</t>
  </si>
  <si>
    <t>Lê Ngọc</t>
  </si>
  <si>
    <t>Hứa Trần Thảo</t>
  </si>
  <si>
    <t>Trình Thị Mai</t>
  </si>
  <si>
    <t>Mai Hoài</t>
  </si>
  <si>
    <t>Nguyễn Thị Kim</t>
  </si>
  <si>
    <t>Giang Đĩnh</t>
  </si>
  <si>
    <t>Lê Nguyễn Thành</t>
  </si>
  <si>
    <t>Diễm</t>
  </si>
  <si>
    <t>Nguyễn Tiến</t>
  </si>
  <si>
    <t>Dũng</t>
  </si>
  <si>
    <t>Lưu Văn</t>
  </si>
  <si>
    <t>Lê Hà</t>
  </si>
  <si>
    <t>Huỳnh Ngân</t>
  </si>
  <si>
    <t>Tăng Việt</t>
  </si>
  <si>
    <t>Mã Trí</t>
  </si>
  <si>
    <t>Hải</t>
  </si>
  <si>
    <t>Huỳnh Thị</t>
  </si>
  <si>
    <t>Hậu</t>
  </si>
  <si>
    <t>Trần Mạnh</t>
  </si>
  <si>
    <t>Huỳnh Thị Mỹ</t>
  </si>
  <si>
    <t>Huệ</t>
  </si>
  <si>
    <t>Ngô Thị Mỹ</t>
  </si>
  <si>
    <t>Lê Thị Ngọc</t>
  </si>
  <si>
    <t>Trần Lê Ngọc Thiên</t>
  </si>
  <si>
    <t>Hồ Ngọc Vân</t>
  </si>
  <si>
    <t>Trần Huỳnh Thiên</t>
  </si>
  <si>
    <t>Lý</t>
  </si>
  <si>
    <t>Đào Nguyễn Kim</t>
  </si>
  <si>
    <t>Ngân</t>
  </si>
  <si>
    <t>Long Thị Hồng</t>
  </si>
  <si>
    <t>Ngọc</t>
  </si>
  <si>
    <t>Phạm Thành</t>
  </si>
  <si>
    <t>Nguyễn Thị Thi</t>
  </si>
  <si>
    <t>Ngô Thanh</t>
  </si>
  <si>
    <t>Phước</t>
  </si>
  <si>
    <t>Nguyễn Như</t>
  </si>
  <si>
    <t>Nguyễn Nhâm</t>
  </si>
  <si>
    <t>Quý</t>
  </si>
  <si>
    <t>Nguyễn Duy</t>
  </si>
  <si>
    <t>Thành</t>
  </si>
  <si>
    <t>Lê Khánh Ngân</t>
  </si>
  <si>
    <t>Trương Hoàng</t>
  </si>
  <si>
    <t>Thông</t>
  </si>
  <si>
    <t>Lê Thị Hồng</t>
  </si>
  <si>
    <t>Nguyễn Thị Vân</t>
  </si>
  <si>
    <t>Nguyễn Đức</t>
  </si>
  <si>
    <t>Nguyễn Linh</t>
  </si>
  <si>
    <t>Lê Khanh</t>
  </si>
  <si>
    <t>Tuấn</t>
  </si>
  <si>
    <t>Lương Mỹ</t>
  </si>
  <si>
    <t>Tuyết</t>
  </si>
  <si>
    <t>Phạm Hương</t>
  </si>
  <si>
    <t>Trương Minh</t>
  </si>
  <si>
    <t>La Bảo</t>
  </si>
  <si>
    <t>Nguyễn Phụng Hồng</t>
  </si>
  <si>
    <t>Ân</t>
  </si>
  <si>
    <t>Huỳnh Bỉnh</t>
  </si>
  <si>
    <t>Cường</t>
  </si>
  <si>
    <t>Lê Thị Thúy</t>
  </si>
  <si>
    <t>Đẹp</t>
  </si>
  <si>
    <t>Nguyễn Xuân</t>
  </si>
  <si>
    <t>Định</t>
  </si>
  <si>
    <t>Nguyễn Trường</t>
  </si>
  <si>
    <t>Vũ Thị Trà</t>
  </si>
  <si>
    <t>Hiền</t>
  </si>
  <si>
    <t>Phạm Thị Thảo</t>
  </si>
  <si>
    <t>Nguyễn Châu</t>
  </si>
  <si>
    <t>Nguyễn Bá</t>
  </si>
  <si>
    <t>Kiên</t>
  </si>
  <si>
    <t>Vũ Thanh</t>
  </si>
  <si>
    <t>Đào Thị</t>
  </si>
  <si>
    <t>Lệ</t>
  </si>
  <si>
    <t>Xính Thị Trúc</t>
  </si>
  <si>
    <t>Trần Thục</t>
  </si>
  <si>
    <t>Phạm Tiến</t>
  </si>
  <si>
    <t>Trịnh Hồng</t>
  </si>
  <si>
    <t>Phạm Thảo</t>
  </si>
  <si>
    <t>Nguyên</t>
  </si>
  <si>
    <t>Lưu Thị Minh</t>
  </si>
  <si>
    <t>Nguyệt</t>
  </si>
  <si>
    <t>Chung Lê Tố</t>
  </si>
  <si>
    <t>Như</t>
  </si>
  <si>
    <t>Chu Hoàng Lan</t>
  </si>
  <si>
    <t>Tạ Thị</t>
  </si>
  <si>
    <t>Lê Phùng</t>
  </si>
  <si>
    <t>Quân</t>
  </si>
  <si>
    <t>Phạm Tố</t>
  </si>
  <si>
    <t>Trương Ngọc Thanh</t>
  </si>
  <si>
    <t>Tâm</t>
  </si>
  <si>
    <t>Vũ Duy Thiên</t>
  </si>
  <si>
    <t>Phạm Hữu</t>
  </si>
  <si>
    <t>Trần Nguyễn Xuân</t>
  </si>
  <si>
    <t>Trương Văn</t>
  </si>
  <si>
    <t>Thắng</t>
  </si>
  <si>
    <t>Phạm Thị Thanh</t>
  </si>
  <si>
    <t>Trần Chu</t>
  </si>
  <si>
    <t>Đào Thị Ngọc</t>
  </si>
  <si>
    <t>Trần Phạm Minh</t>
  </si>
  <si>
    <t>Bùi Thị Việt</t>
  </si>
  <si>
    <t>Lê Nguyễn Phương</t>
  </si>
  <si>
    <t>Bùi Thiện</t>
  </si>
  <si>
    <t>Tứ</t>
  </si>
  <si>
    <t>Trần Lệ</t>
  </si>
  <si>
    <t>Uyển</t>
  </si>
  <si>
    <t>Trần</t>
  </si>
  <si>
    <t>Trần Ngọc Khánh</t>
  </si>
  <si>
    <t>Lê Duy</t>
  </si>
  <si>
    <t>Nguyễn Thị Quỳnh</t>
  </si>
  <si>
    <t>Phùng Hữu</t>
  </si>
  <si>
    <t>Phan Hà</t>
  </si>
  <si>
    <t>Phạm Vũ Hồng</t>
  </si>
  <si>
    <t>Hạnh</t>
  </si>
  <si>
    <t>Nguyễn Thị Như</t>
  </si>
  <si>
    <t>Lý Huy</t>
  </si>
  <si>
    <t>Phạm Thị</t>
  </si>
  <si>
    <t>Liễu</t>
  </si>
  <si>
    <t>Nguyễn Phúc</t>
  </si>
  <si>
    <t>Lộc</t>
  </si>
  <si>
    <t>Phạm Minh</t>
  </si>
  <si>
    <t>Dương Đức</t>
  </si>
  <si>
    <t>Hồ Thị Thúy</t>
  </si>
  <si>
    <t>Lâm ái</t>
  </si>
  <si>
    <t>Hoàng Ngọc Quỳnh</t>
  </si>
  <si>
    <t>Lê Võ Hoàng</t>
  </si>
  <si>
    <t>Phú</t>
  </si>
  <si>
    <t>Phan Thị</t>
  </si>
  <si>
    <t>Trần Ngọc Băng</t>
  </si>
  <si>
    <t>Đào Ngọc</t>
  </si>
  <si>
    <t>Trần Anh</t>
  </si>
  <si>
    <t>Võ Văn</t>
  </si>
  <si>
    <t>Bùi Anh</t>
  </si>
  <si>
    <t>Thư</t>
  </si>
  <si>
    <t>Ngô Thị Anh</t>
  </si>
  <si>
    <t>Thái Việt Anh</t>
  </si>
  <si>
    <t>Đào Thị Hồng</t>
  </si>
  <si>
    <t>Huỳnh Lê Bích</t>
  </si>
  <si>
    <t>Đỗ Thị Phương</t>
  </si>
  <si>
    <t>Đặng Văn Công</t>
  </si>
  <si>
    <t>Việt</t>
  </si>
  <si>
    <t>Tôn Thất Thiên</t>
  </si>
  <si>
    <t>Phạm Uyên</t>
  </si>
  <si>
    <t>Phan Thị Kim</t>
  </si>
  <si>
    <t>Xuân</t>
  </si>
  <si>
    <t>Nguyễn Thu Thùy</t>
  </si>
  <si>
    <t>Võ Đình</t>
  </si>
  <si>
    <t>Bùi Hải</t>
  </si>
  <si>
    <t>Đặng Thùy</t>
  </si>
  <si>
    <t>Trần Văn</t>
  </si>
  <si>
    <t>Điện</t>
  </si>
  <si>
    <t>Lê Thị</t>
  </si>
  <si>
    <t>Võ Vi</t>
  </si>
  <si>
    <t>Võ Lê Linh</t>
  </si>
  <si>
    <t>Nguyễn Thạch</t>
  </si>
  <si>
    <t>Lâm</t>
  </si>
  <si>
    <t>Trần Thùy</t>
  </si>
  <si>
    <t>Phan Thị Thu</t>
  </si>
  <si>
    <t>Bùi Trọng</t>
  </si>
  <si>
    <t>Đào Nhật</t>
  </si>
  <si>
    <t>Võ Thị Linh</t>
  </si>
  <si>
    <t>Phụng</t>
  </si>
  <si>
    <t>Phạm Thị Như</t>
  </si>
  <si>
    <t>Tăng Hiến</t>
  </si>
  <si>
    <t>Đào Thị Phương</t>
  </si>
  <si>
    <t>Tất Xuân</t>
  </si>
  <si>
    <t>Đoàn Đức</t>
  </si>
  <si>
    <t>Mai Kiều Minh</t>
  </si>
  <si>
    <t>Phạm Thị Anh</t>
  </si>
  <si>
    <t>Trần Phương Uyên</t>
  </si>
  <si>
    <t>Lê Thị Thiên</t>
  </si>
  <si>
    <t>Trần Thị Mỹ</t>
  </si>
  <si>
    <t>Bùi Thị Thanh</t>
  </si>
  <si>
    <t>Lý Mỹ</t>
  </si>
  <si>
    <t>Lê Đức Quốc</t>
  </si>
  <si>
    <t>Hà Thiên</t>
  </si>
  <si>
    <t>Tú</t>
  </si>
  <si>
    <t>Phạm Huỳnh Thanh</t>
  </si>
  <si>
    <t>Lâm Cẩm</t>
  </si>
  <si>
    <t>Trần Bạch Thúy</t>
  </si>
  <si>
    <t>Nguyễn Cao</t>
  </si>
  <si>
    <t>Vỹ</t>
  </si>
  <si>
    <t>Vũ Hồng</t>
  </si>
  <si>
    <t>Hồ ái</t>
  </si>
  <si>
    <t>Bình</t>
  </si>
  <si>
    <t>Châu Hữu</t>
  </si>
  <si>
    <t>Chọn</t>
  </si>
  <si>
    <t>Lê Phước</t>
  </si>
  <si>
    <t>Đỗ Công</t>
  </si>
  <si>
    <t>Lê Vĩnh</t>
  </si>
  <si>
    <t>Hiệu</t>
  </si>
  <si>
    <t>Huyên</t>
  </si>
  <si>
    <t>Nguyễn Thị Phương</t>
  </si>
  <si>
    <t>Huỳnh</t>
  </si>
  <si>
    <t>Lê Đa</t>
  </si>
  <si>
    <t>Bùi ái</t>
  </si>
  <si>
    <t>Ngô Văn Hoàng</t>
  </si>
  <si>
    <t>Lê Thị Mỹ</t>
  </si>
  <si>
    <t>Lụa</t>
  </si>
  <si>
    <t>Lê Thị Trúc</t>
  </si>
  <si>
    <t>Nguyễn Thị Hằng</t>
  </si>
  <si>
    <t>Đỗ Thị Tuyết</t>
  </si>
  <si>
    <t>Hoàng Thị Kim</t>
  </si>
  <si>
    <t>Nguyễn Thị Tuyết</t>
  </si>
  <si>
    <t>Lê Hồng Phải</t>
  </si>
  <si>
    <t>Phải</t>
  </si>
  <si>
    <t>Phát</t>
  </si>
  <si>
    <t>Tân</t>
  </si>
  <si>
    <t>Phạm Võ Mỹ Đan</t>
  </si>
  <si>
    <t>Thân Nguyễn Diệu</t>
  </si>
  <si>
    <t>Thẩm</t>
  </si>
  <si>
    <t>Thức</t>
  </si>
  <si>
    <t>Đinh Quang</t>
  </si>
  <si>
    <t>Cao Trần</t>
  </si>
  <si>
    <t>Cù Thị Mỹ</t>
  </si>
  <si>
    <t>Cao Hoài Thanh</t>
  </si>
  <si>
    <t>Bảo</t>
  </si>
  <si>
    <t>Hồ Thanh</t>
  </si>
  <si>
    <t>Lê Văn</t>
  </si>
  <si>
    <t>Hồ Thị</t>
  </si>
  <si>
    <t>Đoàn Thị Phương</t>
  </si>
  <si>
    <t>Duyên</t>
  </si>
  <si>
    <t>Nguyễn Mỹ</t>
  </si>
  <si>
    <t>Mai Lê Khánh</t>
  </si>
  <si>
    <t>Hạ</t>
  </si>
  <si>
    <t>Hồng</t>
  </si>
  <si>
    <t>Nguyễn Hòa</t>
  </si>
  <si>
    <t>Hợp</t>
  </si>
  <si>
    <t>Phan Trần Nhật</t>
  </si>
  <si>
    <t>Đỗ Hoàng</t>
  </si>
  <si>
    <t>Hưng</t>
  </si>
  <si>
    <t>Nguyễn Nam</t>
  </si>
  <si>
    <t>Lương Thị Ly</t>
  </si>
  <si>
    <t>Nguyễn Trần</t>
  </si>
  <si>
    <t>Tạ Thị Tuyết</t>
  </si>
  <si>
    <t>Nương</t>
  </si>
  <si>
    <t>Huỳnh Duy</t>
  </si>
  <si>
    <t>Đào Kim ái</t>
  </si>
  <si>
    <t>Nguyễn Bình</t>
  </si>
  <si>
    <t>Sơn</t>
  </si>
  <si>
    <t>Phan Nguyễn Uyên</t>
  </si>
  <si>
    <t>Sương</t>
  </si>
  <si>
    <t>Phạm Thị Phương</t>
  </si>
  <si>
    <t>Lại Quyết</t>
  </si>
  <si>
    <t>Phan Hồng</t>
  </si>
  <si>
    <t>Nguyễn Thị Minh</t>
  </si>
  <si>
    <t>Trần Nhật Anh</t>
  </si>
  <si>
    <t>Huỳnh Ngọc Mỹ</t>
  </si>
  <si>
    <t>Đỗ Thị Huyền</t>
  </si>
  <si>
    <t>Huỳnh Yến</t>
  </si>
  <si>
    <t>Nguyễn Thị Bảo</t>
  </si>
  <si>
    <t>Nguyễn Nhật</t>
  </si>
  <si>
    <t>Trường</t>
  </si>
  <si>
    <t>Trương Thị Cẩm</t>
  </si>
  <si>
    <t>Nguyễn Quốc</t>
  </si>
  <si>
    <t>Tưởng</t>
  </si>
  <si>
    <t>Bùi Thị Như</t>
  </si>
  <si>
    <t>ý</t>
  </si>
  <si>
    <t>Nguyễn Đoàn Vân</t>
  </si>
  <si>
    <t>Bùi Minh</t>
  </si>
  <si>
    <t>Cảnh</t>
  </si>
  <si>
    <t>Trương Hà Tiểu</t>
  </si>
  <si>
    <t>Chương</t>
  </si>
  <si>
    <t>Nguyễn Mạnh</t>
  </si>
  <si>
    <t>Đỗ Nguyễn Thùy</t>
  </si>
  <si>
    <t>Nguyễn Thị Thùy</t>
  </si>
  <si>
    <t>Nguyễn Vũ</t>
  </si>
  <si>
    <t>Hân</t>
  </si>
  <si>
    <t>Phạm Phúc</t>
  </si>
  <si>
    <t>Hướng</t>
  </si>
  <si>
    <t>Võ Thị</t>
  </si>
  <si>
    <t>Nguyễn Hoàng Diễm</t>
  </si>
  <si>
    <t>Lê Nguyễn Ngọc</t>
  </si>
  <si>
    <t>Trần Nguyễn Như</t>
  </si>
  <si>
    <t>Nhã</t>
  </si>
  <si>
    <t>Phạm Thị Hiền</t>
  </si>
  <si>
    <t>Trần Ngọc</t>
  </si>
  <si>
    <t>Văn Thị Nguyên</t>
  </si>
  <si>
    <t>Đặng Nguyễn Thanh</t>
  </si>
  <si>
    <t>Lưu Huyễn Khuê</t>
  </si>
  <si>
    <t>Hỷ Minh</t>
  </si>
  <si>
    <t>Trần Lâm</t>
  </si>
  <si>
    <t>Lê Thị Vĩnh</t>
  </si>
  <si>
    <t>Ngô Thị Phương</t>
  </si>
  <si>
    <t>Ngụy Bùi Thanh</t>
  </si>
  <si>
    <t>Hà Thị Thu</t>
  </si>
  <si>
    <t>Lê Thị Bích</t>
  </si>
  <si>
    <t>Huỳnh Phan</t>
  </si>
  <si>
    <t>Nguyễn Tuấn</t>
  </si>
  <si>
    <t>Lương Thị Vân</t>
  </si>
  <si>
    <t>Trần Quốc</t>
  </si>
  <si>
    <t>Búp</t>
  </si>
  <si>
    <t>Đoàn Quốc</t>
  </si>
  <si>
    <t>Phạm Thị Kiều</t>
  </si>
  <si>
    <t>Võ Thị Bích</t>
  </si>
  <si>
    <t>Đào Thị Thùy</t>
  </si>
  <si>
    <t>Dương</t>
  </si>
  <si>
    <t>Dương Thị Thúy</t>
  </si>
  <si>
    <t>Ung Lê Mỹ</t>
  </si>
  <si>
    <t>Đỗ Thị Kim</t>
  </si>
  <si>
    <t>Bùi Thị Diễm</t>
  </si>
  <si>
    <t>Kiều</t>
  </si>
  <si>
    <t>Nguyễn Khánh</t>
  </si>
  <si>
    <t>Vũ Huy</t>
  </si>
  <si>
    <t>Nguyễn Thị Hoàng</t>
  </si>
  <si>
    <t>Ngô Đình</t>
  </si>
  <si>
    <t>Nhật</t>
  </si>
  <si>
    <t>Thân Thị Yến</t>
  </si>
  <si>
    <t>Đỗ Phan Hoàng</t>
  </si>
  <si>
    <t>Phạm Trọng</t>
  </si>
  <si>
    <t>Đỗ Thị Thanh</t>
  </si>
  <si>
    <t>Phan Thị Thanh</t>
  </si>
  <si>
    <t>Bành Thị Bích</t>
  </si>
  <si>
    <t>Thuận</t>
  </si>
  <si>
    <t>Đỗ Trung</t>
  </si>
  <si>
    <t>Tín</t>
  </si>
  <si>
    <t>Nguyễn Thị Quế</t>
  </si>
  <si>
    <t>Bùi Hữu</t>
  </si>
  <si>
    <t>Tỷ</t>
  </si>
  <si>
    <t>Đinh Thị Thảo</t>
  </si>
  <si>
    <t>Viên</t>
  </si>
  <si>
    <t>Vi Thị Anh</t>
  </si>
  <si>
    <t>Nguyễn Thanh Bình</t>
  </si>
  <si>
    <t>Vương</t>
  </si>
  <si>
    <t>Vượng</t>
  </si>
  <si>
    <t>Nguyễn Ngọc Hoài</t>
  </si>
  <si>
    <t>Trần Vũ Mai</t>
  </si>
  <si>
    <t>Nguyễn Huỳnh</t>
  </si>
  <si>
    <t>Cầm</t>
  </si>
  <si>
    <t>Lê Thùy Minh</t>
  </si>
  <si>
    <t>Bùi Tiến</t>
  </si>
  <si>
    <t>Hòa</t>
  </si>
  <si>
    <t>Bùi Kim</t>
  </si>
  <si>
    <t>Lê Hoàng</t>
  </si>
  <si>
    <t>Khởi</t>
  </si>
  <si>
    <t>Cao Sĩ</t>
  </si>
  <si>
    <t>Liên</t>
  </si>
  <si>
    <t>Đoàn Thị Cẩm</t>
  </si>
  <si>
    <t>Lê Ngô Thị</t>
  </si>
  <si>
    <t>Lượng</t>
  </si>
  <si>
    <t>Tạ Hồng</t>
  </si>
  <si>
    <t>Mùa</t>
  </si>
  <si>
    <t>Hoàng Trọng</t>
  </si>
  <si>
    <t>Nghiêm</t>
  </si>
  <si>
    <t>Cao Như</t>
  </si>
  <si>
    <t>Phan Bích</t>
  </si>
  <si>
    <t>Sơn Phan Diễm</t>
  </si>
  <si>
    <t>Ngô Thị Hạnh</t>
  </si>
  <si>
    <t>Lê Võ Mỵ</t>
  </si>
  <si>
    <t>Phạm Xuân</t>
  </si>
  <si>
    <t>Oánh</t>
  </si>
  <si>
    <t>Lê Thị út</t>
  </si>
  <si>
    <t>Tạ Thị Thanh</t>
  </si>
  <si>
    <t>Phan Hữu</t>
  </si>
  <si>
    <t>Trần Đắc</t>
  </si>
  <si>
    <t>Đỗ Văn</t>
  </si>
  <si>
    <t>Lương Thu</t>
  </si>
  <si>
    <t>Trần ý</t>
  </si>
  <si>
    <t>Lê Thị Thùy</t>
  </si>
  <si>
    <t>Phạm Anh</t>
  </si>
  <si>
    <t>Bạch Thị Ngọc</t>
  </si>
  <si>
    <t>Lê Trần Phương</t>
  </si>
  <si>
    <t>Nguyễn Kiều Vân</t>
  </si>
  <si>
    <t>Vũ Thị Trâm</t>
  </si>
  <si>
    <t>Nguyễn Cửu Ngọc</t>
  </si>
  <si>
    <t>Bùi Thị Kim</t>
  </si>
  <si>
    <t>Phạm Thị Bích</t>
  </si>
  <si>
    <t>Nguyễn Thục</t>
  </si>
  <si>
    <t>Đoan</t>
  </si>
  <si>
    <t>Lê Hải Hồng</t>
  </si>
  <si>
    <t>Nguyễn Thị Hải</t>
  </si>
  <si>
    <t>Lê Thu</t>
  </si>
  <si>
    <t>Huỳnh Thị Bích</t>
  </si>
  <si>
    <t>Khá</t>
  </si>
  <si>
    <t>Hoàng Nhật</t>
  </si>
  <si>
    <t>Kỳ</t>
  </si>
  <si>
    <t>Nguyễn Thị Mai</t>
  </si>
  <si>
    <t>Đoàn Huỳnh Duy</t>
  </si>
  <si>
    <t>Đoàn Ngọc Khánh</t>
  </si>
  <si>
    <t>Dương Tố</t>
  </si>
  <si>
    <t>Cao Văn</t>
  </si>
  <si>
    <t>Võ Thị Mỹ</t>
  </si>
  <si>
    <t>Nguyễn Thảo</t>
  </si>
  <si>
    <t>Nguyễn Thị Hồng</t>
  </si>
  <si>
    <t>Võ Thị Cẩm</t>
  </si>
  <si>
    <t>Trần Kim</t>
  </si>
  <si>
    <t>Nguyễn Mai</t>
  </si>
  <si>
    <t>Lê Phương</t>
  </si>
  <si>
    <t>Ngô Thị Lan</t>
  </si>
  <si>
    <t>Phan Thị Phương</t>
  </si>
  <si>
    <t>Bùi Thị Mỹ</t>
  </si>
  <si>
    <t>Lư Trung</t>
  </si>
  <si>
    <t>Lê Thị Đoan</t>
  </si>
  <si>
    <t>Võ Thị Kiều</t>
  </si>
  <si>
    <t>Trúc</t>
  </si>
  <si>
    <t>Nguyễn Thị Mỹ</t>
  </si>
  <si>
    <t>Xuyên</t>
  </si>
  <si>
    <t>Nguyễn Thị Linh</t>
  </si>
  <si>
    <t>Lê Mỹ</t>
  </si>
  <si>
    <t>Trương Thị Thảo</t>
  </si>
  <si>
    <t>Trương Thị</t>
  </si>
  <si>
    <t>Đương</t>
  </si>
  <si>
    <t>Trương Thị Kiều</t>
  </si>
  <si>
    <t>Đặng Thị Thúy</t>
  </si>
  <si>
    <t>Trương Thu</t>
  </si>
  <si>
    <t>Dương Thị</t>
  </si>
  <si>
    <t>Cao Thị Hoài</t>
  </si>
  <si>
    <t>Dương Thị Huỳnh</t>
  </si>
  <si>
    <t>Đổng Xuân</t>
  </si>
  <si>
    <t>Nguyễn Vũ Thục</t>
  </si>
  <si>
    <t>Hà Hoàng</t>
  </si>
  <si>
    <t>Nguyễn Lê</t>
  </si>
  <si>
    <t>Phạm Thị Hoàng</t>
  </si>
  <si>
    <t>Lê Bảo</t>
  </si>
  <si>
    <t>Quốc</t>
  </si>
  <si>
    <t>Đặng Chí</t>
  </si>
  <si>
    <t>Trần Nguyễn Thanh</t>
  </si>
  <si>
    <t>Nguyễn Hồng Xuân</t>
  </si>
  <si>
    <t>Võ Thị Thu</t>
  </si>
  <si>
    <t>Mai Thị Thu</t>
  </si>
  <si>
    <t>Lê Thị Đài</t>
  </si>
  <si>
    <t>Hồ Thị Thùy</t>
  </si>
  <si>
    <t>Trần Đinh Thái</t>
  </si>
  <si>
    <t>Đặng Phước</t>
  </si>
  <si>
    <t>Hà Thị ánh</t>
  </si>
  <si>
    <t>Văn</t>
  </si>
  <si>
    <t>Đặng Thị ái</t>
  </si>
  <si>
    <t>Lê Nữ Bích</t>
  </si>
  <si>
    <t>Cao Xuân</t>
  </si>
  <si>
    <t>Võ Thị Phương</t>
  </si>
  <si>
    <t>Đỗ Tuấn</t>
  </si>
  <si>
    <t>Đỗ Việt</t>
  </si>
  <si>
    <t>Phạm T Minh Tuấn</t>
  </si>
  <si>
    <t>Phan Tuấn</t>
  </si>
  <si>
    <t>Lưu ích</t>
  </si>
  <si>
    <t>Phan Ngọc An</t>
  </si>
  <si>
    <t>Nguyễn Đình Diễm</t>
  </si>
  <si>
    <t>Diệu</t>
  </si>
  <si>
    <t>Lê Thùy</t>
  </si>
  <si>
    <t>Đinh Trung</t>
  </si>
  <si>
    <t>Lê Anh</t>
  </si>
  <si>
    <t>Nguyễn Thị Nhật</t>
  </si>
  <si>
    <t>Lê Võ Cẩm</t>
  </si>
  <si>
    <t>Phan Thị Diễm</t>
  </si>
  <si>
    <t>Hứa Mỹ</t>
  </si>
  <si>
    <t>Lê Nguyễn Tường</t>
  </si>
  <si>
    <t>Phạm Ngọc Yến</t>
  </si>
  <si>
    <t>Phạm Thị Lâm</t>
  </si>
  <si>
    <t>Đoàn Thị Trúc</t>
  </si>
  <si>
    <t>Lê</t>
  </si>
  <si>
    <t>Đỗ Đặng Hồng</t>
  </si>
  <si>
    <t>Huỳnh Ngọc</t>
  </si>
  <si>
    <t>Năm</t>
  </si>
  <si>
    <t>Hà Thị Thanh</t>
  </si>
  <si>
    <t>Nguyễn Trần Như</t>
  </si>
  <si>
    <t>Lê Thị Vũ</t>
  </si>
  <si>
    <t>Nguyễn</t>
  </si>
  <si>
    <t>Nguyễn Thị Diễm</t>
  </si>
  <si>
    <t>Vũ Thị Thanh</t>
  </si>
  <si>
    <t>Nguyễn Thị Giang</t>
  </si>
  <si>
    <t>Đoàn Thị Thu</t>
  </si>
  <si>
    <t>Võ Thị Kim</t>
  </si>
  <si>
    <t>Phạm Thế</t>
  </si>
  <si>
    <t>Châu Thị Ngọc</t>
  </si>
  <si>
    <t>Triệu Phương</t>
  </si>
  <si>
    <t>Phạm Quang</t>
  </si>
  <si>
    <t>Cấn Dương Hà Mạnh</t>
  </si>
  <si>
    <t>Nguyễn Tường</t>
  </si>
  <si>
    <t>Trần Vũ Duyên</t>
  </si>
  <si>
    <t>Đỗ Phụng</t>
  </si>
  <si>
    <t>Bá</t>
  </si>
  <si>
    <t>Huỳnh Văn</t>
  </si>
  <si>
    <t>Chánh</t>
  </si>
  <si>
    <t>Trương Công Hoàng</t>
  </si>
  <si>
    <t>Bùi Thái</t>
  </si>
  <si>
    <t>Nguyễn Ngọc Thùy</t>
  </si>
  <si>
    <t>Nguyễn Ngọc Thu</t>
  </si>
  <si>
    <t>Lê Thị Thu</t>
  </si>
  <si>
    <t>Hường</t>
  </si>
  <si>
    <t>Lê Trọng</t>
  </si>
  <si>
    <t>Hữu</t>
  </si>
  <si>
    <t>Ngô Thành</t>
  </si>
  <si>
    <t>Đặng Thị Phương</t>
  </si>
  <si>
    <t>Năng</t>
  </si>
  <si>
    <t>Nguyễn Thị Nguyệt</t>
  </si>
  <si>
    <t>Dương Thị Thảo</t>
  </si>
  <si>
    <t>Phan Nguyễn Như</t>
  </si>
  <si>
    <t>Trương Thị Như</t>
  </si>
  <si>
    <t>Võ Thanh Thảo</t>
  </si>
  <si>
    <t>Lương Quang</t>
  </si>
  <si>
    <t>Nguyễn Thị Tiền</t>
  </si>
  <si>
    <t>Huỳnh Nhất</t>
  </si>
  <si>
    <t>Lưu Thị Hồng</t>
  </si>
  <si>
    <t>Nguyễn Thùy</t>
  </si>
  <si>
    <t>Kiều Phước</t>
  </si>
  <si>
    <t>Tư</t>
  </si>
  <si>
    <t>Nguyễn Nhật Mai</t>
  </si>
  <si>
    <t>Phạm Thị Hà</t>
  </si>
  <si>
    <t>Nguyễn T Hà Quỳnh</t>
  </si>
  <si>
    <t>Phạm Thị Kim</t>
  </si>
  <si>
    <t>Phù Thị Lan</t>
  </si>
  <si>
    <t>Đài</t>
  </si>
  <si>
    <t>Gấm</t>
  </si>
  <si>
    <t>Hảo</t>
  </si>
  <si>
    <t>Lê Gia</t>
  </si>
  <si>
    <t>Hùng</t>
  </si>
  <si>
    <t>Nguyễn Hùng</t>
  </si>
  <si>
    <t>Hoàng Nguyên Nhật</t>
  </si>
  <si>
    <t>Nguyễn Quốc Đăng</t>
  </si>
  <si>
    <t>Hoàng Thùy</t>
  </si>
  <si>
    <t>Phạm Tuyết</t>
  </si>
  <si>
    <t>Phan Thị Trà</t>
  </si>
  <si>
    <t>Bùi Trương Bảo</t>
  </si>
  <si>
    <t>Nguyễn Lê Phương</t>
  </si>
  <si>
    <t>Đặng Hồng</t>
  </si>
  <si>
    <t>Lê Thị Hải</t>
  </si>
  <si>
    <t>Diệp Tấn</t>
  </si>
  <si>
    <t>Lâm Tú</t>
  </si>
  <si>
    <t>Bùi Thị</t>
  </si>
  <si>
    <t>Trần Thái</t>
  </si>
  <si>
    <t>Văn Thanh</t>
  </si>
  <si>
    <t>Hoàng Đình</t>
  </si>
  <si>
    <t>Thuấn</t>
  </si>
  <si>
    <t>Phạm Thị Minh</t>
  </si>
  <si>
    <t>Cao Hoàng Thục</t>
  </si>
  <si>
    <t>Nguyễn Thị Thục</t>
  </si>
  <si>
    <t>Lê Trường</t>
  </si>
  <si>
    <t>Trần Thị Lan</t>
  </si>
  <si>
    <t>Nguyễn Đắc</t>
  </si>
  <si>
    <t>Cương</t>
  </si>
  <si>
    <t>Hồ Chí</t>
  </si>
  <si>
    <t>Nguyễn Hữu Thanh</t>
  </si>
  <si>
    <t>Nguyễn Thị Kiều Ph</t>
  </si>
  <si>
    <t>Bùi Khắc</t>
  </si>
  <si>
    <t>Nguyễn Hoàng Thanh</t>
  </si>
  <si>
    <t>Nguyễn Thị Kỳ</t>
  </si>
  <si>
    <t>Đại</t>
  </si>
  <si>
    <t>Trần Thị Trúc</t>
  </si>
  <si>
    <t>Hiển</t>
  </si>
  <si>
    <t>Man Thị Hồng</t>
  </si>
  <si>
    <t>Phan Thị Hồng</t>
  </si>
  <si>
    <t>Nguyễn Quang</t>
  </si>
  <si>
    <t>Trần Hoàng Thiên</t>
  </si>
  <si>
    <t>Bùi Thị Thu</t>
  </si>
  <si>
    <t>Trần Phi</t>
  </si>
  <si>
    <t>Hồ Dương Khánh</t>
  </si>
  <si>
    <t>Lâm Vũ</t>
  </si>
  <si>
    <t>Bùi Ngọc</t>
  </si>
  <si>
    <t>Võ Phùng Trúc</t>
  </si>
  <si>
    <t>Võ Công</t>
  </si>
  <si>
    <t>Nguyễn Phan Đa</t>
  </si>
  <si>
    <t>Phan Thụy Tuyết</t>
  </si>
  <si>
    <t>Trần Phan Bích</t>
  </si>
  <si>
    <t>Trịnh Thị Mỹ</t>
  </si>
  <si>
    <t>Võ Thị Tuyết</t>
  </si>
  <si>
    <t>Phạm</t>
  </si>
  <si>
    <t>Đoàn Thanh</t>
  </si>
  <si>
    <t>Đoàn Văn</t>
  </si>
  <si>
    <t>Huỳnh Nguyễn ánh</t>
  </si>
  <si>
    <t>Phạm Đức</t>
  </si>
  <si>
    <t>Ngô Thị Xuân</t>
  </si>
  <si>
    <t>Nguyễn Khắc</t>
  </si>
  <si>
    <t>Trương Vũ Băng</t>
  </si>
  <si>
    <t>Mai Ngọc Phương</t>
  </si>
  <si>
    <t>Vũ Ngọc Phương</t>
  </si>
  <si>
    <t>Trần Thị Mai</t>
  </si>
  <si>
    <t>Lưu Thị Kim</t>
  </si>
  <si>
    <t>Trần Nguyễn Phi</t>
  </si>
  <si>
    <t>Thường</t>
  </si>
  <si>
    <t>Nguyễn Thị Huyền</t>
  </si>
  <si>
    <t>Ngô Thị Quế</t>
  </si>
  <si>
    <t>Ngô Nữ Kiều</t>
  </si>
  <si>
    <t>Nguyễn Thị Bé</t>
  </si>
  <si>
    <t>út</t>
  </si>
  <si>
    <t>Trần Thị Khánh</t>
  </si>
  <si>
    <t>Lương Hoài</t>
  </si>
  <si>
    <t>Đỗ Tường</t>
  </si>
  <si>
    <t>Trương Hữu Thiên</t>
  </si>
  <si>
    <t>Cẩm</t>
  </si>
  <si>
    <t>Hoàng Quốc</t>
  </si>
  <si>
    <t>Chiến</t>
  </si>
  <si>
    <t>Lê Thị Cẩm</t>
  </si>
  <si>
    <t>Dư</t>
  </si>
  <si>
    <t>Lê Quốc</t>
  </si>
  <si>
    <t>Lại Anh</t>
  </si>
  <si>
    <t>Đoàn</t>
  </si>
  <si>
    <t>Lê Thị Trà</t>
  </si>
  <si>
    <t>Lưu Thị Thúy</t>
  </si>
  <si>
    <t>Nguyễn Thị Chiến</t>
  </si>
  <si>
    <t>Vũ Thị Bích</t>
  </si>
  <si>
    <t>Lâm Thị Kim</t>
  </si>
  <si>
    <t>Trần Đình</t>
  </si>
  <si>
    <t>Nguyễn Thọ Minh</t>
  </si>
  <si>
    <t>Lê Thị Khánh</t>
  </si>
  <si>
    <t>Phan Trọng</t>
  </si>
  <si>
    <t>Đặng Hoàng</t>
  </si>
  <si>
    <t>Đỗ Quý</t>
  </si>
  <si>
    <t>Từ Thị</t>
  </si>
  <si>
    <t>Nắm</t>
  </si>
  <si>
    <t>Đặng Thị Ngọc</t>
  </si>
  <si>
    <t>Trần Đình Cao</t>
  </si>
  <si>
    <t>Phan Thị Tuyết</t>
  </si>
  <si>
    <t>Tạ Thị Ngọc</t>
  </si>
  <si>
    <t>Đặng Trần Nhã</t>
  </si>
  <si>
    <t>Nguyễn Trọng</t>
  </si>
  <si>
    <t>Phan Văn</t>
  </si>
  <si>
    <t>Trịnh Thị Hồng</t>
  </si>
  <si>
    <t>Ngô Xuân</t>
  </si>
  <si>
    <t>Phạm Nhật</t>
  </si>
  <si>
    <t>Văn Thị Huyền</t>
  </si>
  <si>
    <t>Trần Thanh Song</t>
  </si>
  <si>
    <t>Lê Thị ánh</t>
  </si>
  <si>
    <t>Hồ Sỹ Kiên</t>
  </si>
  <si>
    <t>Nguyễn Đức Thanh</t>
  </si>
  <si>
    <t>Nguyễn Thị Thúy</t>
  </si>
  <si>
    <t>Vũ Thị</t>
  </si>
  <si>
    <t>Nguyễn Thế</t>
  </si>
  <si>
    <t>Yên</t>
  </si>
  <si>
    <t>Tốt</t>
  </si>
  <si>
    <t>Xuất sắc</t>
  </si>
  <si>
    <t>1054030016</t>
  </si>
  <si>
    <t>1054030113</t>
  </si>
  <si>
    <t>1054030120</t>
  </si>
  <si>
    <t>1054030140</t>
  </si>
  <si>
    <t>1054030146</t>
  </si>
  <si>
    <t>1054032190</t>
  </si>
  <si>
    <t>1054030262</t>
  </si>
  <si>
    <t>1054032316</t>
  </si>
  <si>
    <t>1054030339</t>
  </si>
  <si>
    <t>1054030372</t>
  </si>
  <si>
    <t>1054030392</t>
  </si>
  <si>
    <t>1054030399</t>
  </si>
  <si>
    <t>1054032407</t>
  </si>
  <si>
    <t>1054032418</t>
  </si>
  <si>
    <t>1054032443</t>
  </si>
  <si>
    <t>1054030449</t>
  </si>
  <si>
    <t>1054030482</t>
  </si>
  <si>
    <t>1054030486</t>
  </si>
  <si>
    <t>1054030492</t>
  </si>
  <si>
    <t>1054030506</t>
  </si>
  <si>
    <t>1054030539</t>
  </si>
  <si>
    <t>1054032545</t>
  </si>
  <si>
    <t>1054030565</t>
  </si>
  <si>
    <t>1054030588</t>
  </si>
  <si>
    <t>1054032597</t>
  </si>
  <si>
    <t>1054032605</t>
  </si>
  <si>
    <t>1054032607</t>
  </si>
  <si>
    <t>1054030645</t>
  </si>
  <si>
    <t>1054030669</t>
  </si>
  <si>
    <t>1054032715</t>
  </si>
  <si>
    <t>1054030707</t>
  </si>
  <si>
    <t>1054032731</t>
  </si>
  <si>
    <t>1054030743</t>
  </si>
  <si>
    <t>1054030757</t>
  </si>
  <si>
    <t>1054030800</t>
  </si>
  <si>
    <t>1054030824</t>
  </si>
  <si>
    <t>1054030814</t>
  </si>
  <si>
    <t>1054030820</t>
  </si>
  <si>
    <t>1054030837</t>
  </si>
  <si>
    <t>1054030838</t>
  </si>
  <si>
    <t>1054030863</t>
  </si>
  <si>
    <t>1054032867</t>
  </si>
  <si>
    <t>1054030880</t>
  </si>
  <si>
    <t>1054030887</t>
  </si>
  <si>
    <t>TRƯỜNG ĐẠI HỌC MỞ TP. HCM</t>
  </si>
  <si>
    <t>HỘI ĐỒNG KHOA TÀI CHÍNH - NGÂN HÀNG</t>
  </si>
  <si>
    <t>HỘI ĐỒNG KHOA</t>
  </si>
  <si>
    <t>Ngày         tháng          năm 2012.</t>
  </si>
  <si>
    <t xml:space="preserve">Lê Quang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</si>
</sst>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2"/>
    </font>
    <font>
      <sz val="10"/>
      <name val=".VnTime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  <font>
      <b/>
      <sz val="11"/>
      <color indexed="8"/>
      <name val="Cambria"/>
      <family val="1"/>
    </font>
    <font>
      <sz val="12"/>
      <color indexed="8"/>
      <name val="Cambria"/>
      <family val="1"/>
    </font>
    <font>
      <i/>
      <sz val="11"/>
      <color indexed="8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sz val="13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2"/>
      <color theme="1"/>
      <name val="Cambria"/>
      <family val="1"/>
    </font>
    <font>
      <sz val="12"/>
      <color theme="1"/>
      <name val="Times New Roman"/>
      <family val="1"/>
    </font>
    <font>
      <i/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justify"/>
    </xf>
    <xf numFmtId="0" fontId="3" fillId="0" borderId="10" xfId="0" applyFont="1" applyBorder="1" applyAlignment="1" quotePrefix="1">
      <alignment/>
    </xf>
    <xf numFmtId="0" fontId="7" fillId="0" borderId="10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1" fontId="3" fillId="0" borderId="10" xfId="0" applyNumberFormat="1" applyFont="1" applyBorder="1" applyAlignment="1" quotePrefix="1">
      <alignment/>
    </xf>
    <xf numFmtId="0" fontId="3" fillId="0" borderId="11" xfId="0" applyFont="1" applyBorder="1" applyAlignment="1" quotePrefix="1">
      <alignment horizontal="right" vertic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28" fillId="0" borderId="0" xfId="0" applyFont="1" applyAlignment="1">
      <alignment/>
    </xf>
    <xf numFmtId="0" fontId="53" fillId="0" borderId="10" xfId="0" applyFont="1" applyBorder="1" applyAlignment="1">
      <alignment/>
    </xf>
    <xf numFmtId="0" fontId="53" fillId="0" borderId="0" xfId="0" applyFont="1" applyAlignment="1">
      <alignment/>
    </xf>
    <xf numFmtId="0" fontId="30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3" fillId="0" borderId="13" xfId="0" applyFont="1" applyBorder="1" applyAlignment="1">
      <alignment/>
    </xf>
    <xf numFmtId="0" fontId="53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8" fillId="0" borderId="0" xfId="0" applyFont="1" applyAlignment="1">
      <alignment/>
    </xf>
    <xf numFmtId="0" fontId="53" fillId="0" borderId="0" xfId="0" applyFont="1" applyAlignment="1">
      <alignment/>
    </xf>
    <xf numFmtId="0" fontId="30" fillId="33" borderId="10" xfId="0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/>
    </xf>
    <xf numFmtId="0" fontId="3" fillId="0" borderId="11" xfId="0" applyFont="1" applyBorder="1" applyAlignment="1" quotePrefix="1">
      <alignment/>
    </xf>
    <xf numFmtId="1" fontId="3" fillId="0" borderId="11" xfId="0" applyNumberFormat="1" applyFont="1" applyBorder="1" applyAlignment="1" quotePrefix="1">
      <alignment/>
    </xf>
    <xf numFmtId="0" fontId="0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54" fillId="0" borderId="0" xfId="0" applyFont="1" applyAlignment="1">
      <alignment/>
    </xf>
    <xf numFmtId="0" fontId="55" fillId="0" borderId="13" xfId="0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53" fillId="0" borderId="13" xfId="55" applyFont="1" applyBorder="1">
      <alignment/>
      <protection/>
    </xf>
    <xf numFmtId="0" fontId="55" fillId="0" borderId="13" xfId="55" applyFont="1" applyBorder="1">
      <alignment/>
      <protection/>
    </xf>
    <xf numFmtId="0" fontId="55" fillId="0" borderId="11" xfId="55" applyFont="1" applyBorder="1">
      <alignment/>
      <protection/>
    </xf>
    <xf numFmtId="0" fontId="55" fillId="0" borderId="10" xfId="55" applyFont="1" applyBorder="1" applyAlignment="1">
      <alignment horizontal="center" vertical="center"/>
      <protection/>
    </xf>
    <xf numFmtId="0" fontId="0" fillId="0" borderId="11" xfId="55" applyFont="1" applyBorder="1">
      <alignment/>
      <protection/>
    </xf>
    <xf numFmtId="0" fontId="0" fillId="0" borderId="10" xfId="55" applyFont="1" applyBorder="1">
      <alignment/>
      <protection/>
    </xf>
    <xf numFmtId="0" fontId="0" fillId="0" borderId="10" xfId="55" applyBorder="1">
      <alignment/>
      <protection/>
    </xf>
    <xf numFmtId="0" fontId="0" fillId="34" borderId="11" xfId="55" applyFont="1" applyFill="1" applyBorder="1">
      <alignment/>
      <protection/>
    </xf>
    <xf numFmtId="0" fontId="0" fillId="34" borderId="10" xfId="55" applyFont="1" applyFill="1" applyBorder="1">
      <alignment/>
      <protection/>
    </xf>
    <xf numFmtId="0" fontId="0" fillId="0" borderId="14" xfId="55" applyFont="1" applyFill="1" applyBorder="1">
      <alignment/>
      <protection/>
    </xf>
    <xf numFmtId="0" fontId="0" fillId="0" borderId="15" xfId="55" applyFont="1" applyFill="1" applyBorder="1">
      <alignment/>
      <protection/>
    </xf>
    <xf numFmtId="0" fontId="0" fillId="0" borderId="11" xfId="55" applyBorder="1">
      <alignment/>
      <protection/>
    </xf>
    <xf numFmtId="0" fontId="11" fillId="0" borderId="10" xfId="0" applyFont="1" applyBorder="1" applyAlignment="1">
      <alignment/>
    </xf>
    <xf numFmtId="0" fontId="4" fillId="0" borderId="11" xfId="0" applyFont="1" applyBorder="1" applyAlignment="1">
      <alignment horizontal="right" vertical="center"/>
    </xf>
    <xf numFmtId="0" fontId="56" fillId="0" borderId="10" xfId="0" applyFont="1" applyBorder="1" applyAlignment="1">
      <alignment/>
    </xf>
    <xf numFmtId="0" fontId="9" fillId="34" borderId="10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34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57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/>
    </xf>
    <xf numFmtId="0" fontId="57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30" fillId="0" borderId="10" xfId="0" applyFont="1" applyBorder="1" applyAlignment="1">
      <alignment/>
    </xf>
    <xf numFmtId="0" fontId="30" fillId="0" borderId="11" xfId="0" applyFont="1" applyBorder="1" applyAlignment="1">
      <alignment/>
    </xf>
    <xf numFmtId="0" fontId="29" fillId="0" borderId="13" xfId="56" applyFont="1" applyBorder="1">
      <alignment/>
      <protection/>
    </xf>
    <xf numFmtId="0" fontId="32" fillId="0" borderId="13" xfId="56" applyFont="1" applyBorder="1">
      <alignment/>
      <protection/>
    </xf>
    <xf numFmtId="0" fontId="32" fillId="0" borderId="11" xfId="56" applyFont="1" applyBorder="1">
      <alignment/>
      <protection/>
    </xf>
    <xf numFmtId="0" fontId="32" fillId="0" borderId="10" xfId="56" applyFont="1" applyBorder="1" applyAlignment="1">
      <alignment horizontal="center" vertical="center"/>
      <protection/>
    </xf>
    <xf numFmtId="0" fontId="30" fillId="0" borderId="11" xfId="56" applyFont="1" applyBorder="1" applyAlignment="1">
      <alignment horizontal="center"/>
      <protection/>
    </xf>
    <xf numFmtId="0" fontId="30" fillId="0" borderId="10" xfId="56" applyFont="1" applyBorder="1" applyAlignment="1">
      <alignment horizontal="center"/>
      <protection/>
    </xf>
    <xf numFmtId="0" fontId="29" fillId="0" borderId="10" xfId="56" applyFont="1" applyBorder="1" applyAlignment="1">
      <alignment horizontal="center"/>
      <protection/>
    </xf>
    <xf numFmtId="0" fontId="28" fillId="0" borderId="1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28" fillId="0" borderId="11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/>
    </xf>
    <xf numFmtId="0" fontId="53" fillId="0" borderId="0" xfId="0" applyFont="1" applyBorder="1" applyAlignment="1">
      <alignment/>
    </xf>
    <xf numFmtId="0" fontId="3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34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M59"/>
  <sheetViews>
    <sheetView zoomScalePageLayoutView="0" workbookViewId="0" topLeftCell="A49">
      <selection activeCell="J10" sqref="J10:K56"/>
    </sheetView>
  </sheetViews>
  <sheetFormatPr defaultColWidth="9.140625" defaultRowHeight="15"/>
  <cols>
    <col min="1" max="1" width="5.00390625" style="21" bestFit="1" customWidth="1"/>
    <col min="2" max="2" width="20.57421875" style="21" bestFit="1" customWidth="1"/>
    <col min="3" max="3" width="9.140625" style="21" customWidth="1"/>
    <col min="4" max="4" width="12.57421875" style="21" bestFit="1" customWidth="1"/>
    <col min="5" max="8" width="9.140625" style="21" customWidth="1"/>
    <col min="9" max="13" width="13.57421875" style="21" customWidth="1"/>
    <col min="14" max="16384" width="9.140625" style="21" customWidth="1"/>
  </cols>
  <sheetData>
    <row r="1" spans="1:13" ht="15.75">
      <c r="A1" s="19"/>
      <c r="B1" s="83" t="s">
        <v>1119</v>
      </c>
      <c r="C1" s="19"/>
      <c r="D1" s="19"/>
      <c r="E1" s="19"/>
      <c r="F1" s="19"/>
      <c r="G1" s="102" t="s">
        <v>16</v>
      </c>
      <c r="H1" s="102"/>
      <c r="I1" s="102"/>
      <c r="J1" s="102"/>
      <c r="K1" s="102"/>
      <c r="L1" s="102"/>
      <c r="M1" s="102"/>
    </row>
    <row r="2" spans="1:13" ht="15.75">
      <c r="A2" s="84" t="s">
        <v>1120</v>
      </c>
      <c r="B2" s="84"/>
      <c r="C2" s="84"/>
      <c r="D2" s="19"/>
      <c r="E2" s="19"/>
      <c r="F2" s="19"/>
      <c r="G2" s="102" t="s">
        <v>17</v>
      </c>
      <c r="H2" s="102"/>
      <c r="I2" s="102"/>
      <c r="J2" s="102"/>
      <c r="K2" s="102"/>
      <c r="L2" s="102"/>
      <c r="M2" s="102"/>
    </row>
    <row r="3" spans="1:13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6.5">
      <c r="A4" s="101" t="s">
        <v>31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3" ht="16.5">
      <c r="A5" s="101" t="s">
        <v>291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7" spans="1:13" ht="14.25">
      <c r="A7" s="103" t="s">
        <v>18</v>
      </c>
      <c r="B7" s="103" t="s">
        <v>19</v>
      </c>
      <c r="C7" s="103"/>
      <c r="D7" s="103" t="s">
        <v>20</v>
      </c>
      <c r="E7" s="103" t="s">
        <v>21</v>
      </c>
      <c r="F7" s="103"/>
      <c r="G7" s="103"/>
      <c r="H7" s="103"/>
      <c r="I7" s="103"/>
      <c r="J7" s="103"/>
      <c r="K7" s="104" t="s">
        <v>22</v>
      </c>
      <c r="L7" s="104" t="s">
        <v>23</v>
      </c>
      <c r="M7" s="103" t="s">
        <v>24</v>
      </c>
    </row>
    <row r="8" spans="1:13" ht="14.25">
      <c r="A8" s="103"/>
      <c r="B8" s="103"/>
      <c r="C8" s="103"/>
      <c r="D8" s="103"/>
      <c r="E8" s="81" t="s">
        <v>25</v>
      </c>
      <c r="F8" s="81" t="s">
        <v>26</v>
      </c>
      <c r="G8" s="81" t="s">
        <v>27</v>
      </c>
      <c r="H8" s="81" t="s">
        <v>28</v>
      </c>
      <c r="I8" s="81" t="s">
        <v>29</v>
      </c>
      <c r="J8" s="81" t="s">
        <v>30</v>
      </c>
      <c r="K8" s="104"/>
      <c r="L8" s="104"/>
      <c r="M8" s="103"/>
    </row>
    <row r="9" spans="1:13" ht="14.25">
      <c r="A9" s="22">
        <v>1</v>
      </c>
      <c r="B9" s="105">
        <v>2</v>
      </c>
      <c r="C9" s="105"/>
      <c r="D9" s="22">
        <v>3</v>
      </c>
      <c r="E9" s="22">
        <v>4</v>
      </c>
      <c r="F9" s="22">
        <v>5</v>
      </c>
      <c r="G9" s="22">
        <v>6</v>
      </c>
      <c r="H9" s="22">
        <v>7</v>
      </c>
      <c r="I9" s="22">
        <v>8</v>
      </c>
      <c r="J9" s="22">
        <v>9</v>
      </c>
      <c r="K9" s="22">
        <v>10</v>
      </c>
      <c r="L9" s="22">
        <v>11</v>
      </c>
      <c r="M9" s="22">
        <v>12</v>
      </c>
    </row>
    <row r="10" spans="1:13" ht="15.75">
      <c r="A10" s="24">
        <v>1</v>
      </c>
      <c r="B10" s="36" t="s">
        <v>293</v>
      </c>
      <c r="C10" s="37" t="s">
        <v>0</v>
      </c>
      <c r="D10" s="38" t="s">
        <v>32</v>
      </c>
      <c r="E10" s="85">
        <v>20</v>
      </c>
      <c r="F10" s="85">
        <v>25</v>
      </c>
      <c r="G10" s="85">
        <v>20</v>
      </c>
      <c r="H10" s="85">
        <v>15</v>
      </c>
      <c r="I10" s="85">
        <v>0</v>
      </c>
      <c r="J10" s="85"/>
      <c r="K10" s="85"/>
      <c r="L10" s="20">
        <f aca="true" t="shared" si="0" ref="L10:L55">SUM(E10:K10)</f>
        <v>80</v>
      </c>
      <c r="M10" s="20" t="str">
        <f aca="true" t="shared" si="1" ref="M10:M55">IF(L10&gt;89,"Xuất sắc",IF(L10&gt;79,"Tốt",IF(L10&gt;69,"Khá",IF(L10&gt;59,"Trung bình khá",IF(L10&gt;49,"Trung bình",IF(L10&gt;29,"Yếu","Kém"))))))</f>
        <v>Tốt</v>
      </c>
    </row>
    <row r="11" spans="1:13" ht="15.75">
      <c r="A11" s="24">
        <v>2</v>
      </c>
      <c r="B11" s="36" t="s">
        <v>294</v>
      </c>
      <c r="C11" s="37" t="s">
        <v>1</v>
      </c>
      <c r="D11" s="38" t="s">
        <v>33</v>
      </c>
      <c r="E11" s="85">
        <v>20</v>
      </c>
      <c r="F11" s="85">
        <v>25</v>
      </c>
      <c r="G11" s="85">
        <v>20</v>
      </c>
      <c r="H11" s="85">
        <v>15</v>
      </c>
      <c r="I11" s="85">
        <v>0</v>
      </c>
      <c r="J11" s="85"/>
      <c r="K11" s="85"/>
      <c r="L11" s="20">
        <f t="shared" si="0"/>
        <v>80</v>
      </c>
      <c r="M11" s="20" t="str">
        <f t="shared" si="1"/>
        <v>Tốt</v>
      </c>
    </row>
    <row r="12" spans="1:13" ht="15.75">
      <c r="A12" s="24">
        <v>3</v>
      </c>
      <c r="B12" s="36" t="s">
        <v>295</v>
      </c>
      <c r="C12" s="37" t="s">
        <v>1</v>
      </c>
      <c r="D12" s="38" t="s">
        <v>34</v>
      </c>
      <c r="E12" s="85">
        <v>23</v>
      </c>
      <c r="F12" s="85">
        <v>25</v>
      </c>
      <c r="G12" s="85">
        <v>20</v>
      </c>
      <c r="H12" s="85">
        <v>15</v>
      </c>
      <c r="I12" s="85">
        <v>0</v>
      </c>
      <c r="J12" s="85"/>
      <c r="K12" s="85"/>
      <c r="L12" s="20">
        <f t="shared" si="0"/>
        <v>83</v>
      </c>
      <c r="M12" s="20" t="str">
        <f t="shared" si="1"/>
        <v>Tốt</v>
      </c>
    </row>
    <row r="13" spans="1:13" ht="15.75">
      <c r="A13" s="24">
        <v>4</v>
      </c>
      <c r="B13" s="36" t="s">
        <v>296</v>
      </c>
      <c r="C13" s="37" t="s">
        <v>297</v>
      </c>
      <c r="D13" s="38" t="s">
        <v>285</v>
      </c>
      <c r="E13" s="85"/>
      <c r="F13" s="85"/>
      <c r="G13" s="85"/>
      <c r="H13" s="85"/>
      <c r="I13" s="85"/>
      <c r="J13" s="85"/>
      <c r="K13" s="85"/>
      <c r="L13" s="20">
        <f t="shared" si="0"/>
        <v>0</v>
      </c>
      <c r="M13" s="20" t="str">
        <f t="shared" si="1"/>
        <v>Kém</v>
      </c>
    </row>
    <row r="14" spans="1:13" ht="15.75">
      <c r="A14" s="24">
        <v>5</v>
      </c>
      <c r="B14" s="36" t="s">
        <v>298</v>
      </c>
      <c r="C14" s="37" t="s">
        <v>299</v>
      </c>
      <c r="D14" s="38" t="s">
        <v>35</v>
      </c>
      <c r="E14" s="85">
        <v>20</v>
      </c>
      <c r="F14" s="85">
        <v>25</v>
      </c>
      <c r="G14" s="85">
        <v>20</v>
      </c>
      <c r="H14" s="85">
        <v>15</v>
      </c>
      <c r="I14" s="85">
        <v>0</v>
      </c>
      <c r="J14" s="85"/>
      <c r="K14" s="85"/>
      <c r="L14" s="20">
        <f t="shared" si="0"/>
        <v>80</v>
      </c>
      <c r="M14" s="20" t="str">
        <f t="shared" si="1"/>
        <v>Tốt</v>
      </c>
    </row>
    <row r="15" spans="1:13" ht="15.75">
      <c r="A15" s="24">
        <v>6</v>
      </c>
      <c r="B15" s="36" t="s">
        <v>300</v>
      </c>
      <c r="C15" s="37" t="s">
        <v>301</v>
      </c>
      <c r="D15" s="38" t="s">
        <v>36</v>
      </c>
      <c r="E15" s="85">
        <v>23</v>
      </c>
      <c r="F15" s="85">
        <v>25</v>
      </c>
      <c r="G15" s="85">
        <v>20</v>
      </c>
      <c r="H15" s="85">
        <v>15</v>
      </c>
      <c r="I15" s="85">
        <v>0</v>
      </c>
      <c r="J15" s="85"/>
      <c r="K15" s="85"/>
      <c r="L15" s="20">
        <f t="shared" si="0"/>
        <v>83</v>
      </c>
      <c r="M15" s="20" t="str">
        <f t="shared" si="1"/>
        <v>Tốt</v>
      </c>
    </row>
    <row r="16" spans="1:13" ht="15.75">
      <c r="A16" s="24">
        <v>7</v>
      </c>
      <c r="B16" s="36" t="s">
        <v>302</v>
      </c>
      <c r="C16" s="37" t="s">
        <v>303</v>
      </c>
      <c r="D16" s="38" t="s">
        <v>37</v>
      </c>
      <c r="E16" s="85">
        <v>20</v>
      </c>
      <c r="F16" s="85">
        <v>25</v>
      </c>
      <c r="G16" s="85">
        <v>20</v>
      </c>
      <c r="H16" s="85">
        <v>15</v>
      </c>
      <c r="I16" s="85">
        <v>0</v>
      </c>
      <c r="J16" s="85"/>
      <c r="K16" s="85"/>
      <c r="L16" s="20">
        <f t="shared" si="0"/>
        <v>80</v>
      </c>
      <c r="M16" s="20" t="str">
        <f t="shared" si="1"/>
        <v>Tốt</v>
      </c>
    </row>
    <row r="17" spans="1:13" ht="15.75">
      <c r="A17" s="24">
        <v>8</v>
      </c>
      <c r="B17" s="36" t="s">
        <v>304</v>
      </c>
      <c r="C17" s="37" t="s">
        <v>2</v>
      </c>
      <c r="D17" s="38" t="s">
        <v>38</v>
      </c>
      <c r="E17" s="85">
        <v>20</v>
      </c>
      <c r="F17" s="85">
        <v>25</v>
      </c>
      <c r="G17" s="85">
        <v>20</v>
      </c>
      <c r="H17" s="85">
        <v>15</v>
      </c>
      <c r="I17" s="85">
        <v>0</v>
      </c>
      <c r="J17" s="85"/>
      <c r="K17" s="85"/>
      <c r="L17" s="20">
        <f t="shared" si="0"/>
        <v>80</v>
      </c>
      <c r="M17" s="20" t="str">
        <f t="shared" si="1"/>
        <v>Tốt</v>
      </c>
    </row>
    <row r="18" spans="1:13" ht="15.75">
      <c r="A18" s="24">
        <v>9</v>
      </c>
      <c r="B18" s="36" t="s">
        <v>305</v>
      </c>
      <c r="C18" s="37" t="s">
        <v>3</v>
      </c>
      <c r="D18" s="38" t="s">
        <v>39</v>
      </c>
      <c r="E18" s="85">
        <v>30</v>
      </c>
      <c r="F18" s="85">
        <v>25</v>
      </c>
      <c r="G18" s="85">
        <v>20</v>
      </c>
      <c r="H18" s="85">
        <v>15</v>
      </c>
      <c r="I18" s="85">
        <v>0</v>
      </c>
      <c r="J18" s="85"/>
      <c r="K18" s="85"/>
      <c r="L18" s="20">
        <f t="shared" si="0"/>
        <v>90</v>
      </c>
      <c r="M18" s="20" t="str">
        <f t="shared" si="1"/>
        <v>Xuất sắc</v>
      </c>
    </row>
    <row r="19" spans="1:13" ht="15.75">
      <c r="A19" s="24">
        <v>10</v>
      </c>
      <c r="B19" s="36" t="s">
        <v>306</v>
      </c>
      <c r="C19" s="37" t="s">
        <v>4</v>
      </c>
      <c r="D19" s="38" t="s">
        <v>40</v>
      </c>
      <c r="E19" s="85">
        <v>23</v>
      </c>
      <c r="F19" s="85">
        <v>25</v>
      </c>
      <c r="G19" s="85">
        <v>20</v>
      </c>
      <c r="H19" s="85">
        <v>15</v>
      </c>
      <c r="I19" s="85">
        <v>0</v>
      </c>
      <c r="J19" s="85"/>
      <c r="K19" s="85"/>
      <c r="L19" s="20">
        <f t="shared" si="0"/>
        <v>83</v>
      </c>
      <c r="M19" s="20" t="str">
        <f t="shared" si="1"/>
        <v>Tốt</v>
      </c>
    </row>
    <row r="20" spans="1:13" ht="15.75">
      <c r="A20" s="24">
        <v>11</v>
      </c>
      <c r="B20" s="36" t="s">
        <v>307</v>
      </c>
      <c r="C20" s="37" t="s">
        <v>5</v>
      </c>
      <c r="D20" s="38" t="s">
        <v>41</v>
      </c>
      <c r="E20" s="85">
        <v>23</v>
      </c>
      <c r="F20" s="85">
        <v>25</v>
      </c>
      <c r="G20" s="85">
        <v>20</v>
      </c>
      <c r="H20" s="85">
        <v>15</v>
      </c>
      <c r="I20" s="85">
        <v>0</v>
      </c>
      <c r="J20" s="85"/>
      <c r="K20" s="85"/>
      <c r="L20" s="20">
        <f t="shared" si="0"/>
        <v>83</v>
      </c>
      <c r="M20" s="20" t="str">
        <f t="shared" si="1"/>
        <v>Tốt</v>
      </c>
    </row>
    <row r="21" spans="1:13" ht="15.75">
      <c r="A21" s="24">
        <v>12</v>
      </c>
      <c r="B21" s="36" t="s">
        <v>308</v>
      </c>
      <c r="C21" s="37" t="s">
        <v>309</v>
      </c>
      <c r="D21" s="38" t="s">
        <v>42</v>
      </c>
      <c r="E21" s="85"/>
      <c r="F21" s="85"/>
      <c r="G21" s="85"/>
      <c r="H21" s="85"/>
      <c r="I21" s="85"/>
      <c r="J21" s="85"/>
      <c r="K21" s="85"/>
      <c r="L21" s="20">
        <f t="shared" si="0"/>
        <v>0</v>
      </c>
      <c r="M21" s="20" t="str">
        <f t="shared" si="1"/>
        <v>Kém</v>
      </c>
    </row>
    <row r="22" spans="1:13" ht="15.75">
      <c r="A22" s="24">
        <v>13</v>
      </c>
      <c r="B22" s="36" t="s">
        <v>310</v>
      </c>
      <c r="C22" s="37" t="s">
        <v>309</v>
      </c>
      <c r="D22" s="38" t="s">
        <v>43</v>
      </c>
      <c r="E22" s="85"/>
      <c r="F22" s="85"/>
      <c r="G22" s="85"/>
      <c r="H22" s="85"/>
      <c r="I22" s="85"/>
      <c r="J22" s="85"/>
      <c r="K22" s="85"/>
      <c r="L22" s="20">
        <f t="shared" si="0"/>
        <v>0</v>
      </c>
      <c r="M22" s="20" t="str">
        <f t="shared" si="1"/>
        <v>Kém</v>
      </c>
    </row>
    <row r="23" spans="1:13" ht="15.75">
      <c r="A23" s="24">
        <v>14</v>
      </c>
      <c r="B23" s="36" t="s">
        <v>311</v>
      </c>
      <c r="C23" s="37" t="s">
        <v>6</v>
      </c>
      <c r="D23" s="38" t="s">
        <v>44</v>
      </c>
      <c r="E23" s="85">
        <v>20</v>
      </c>
      <c r="F23" s="85">
        <v>25</v>
      </c>
      <c r="G23" s="85">
        <v>20</v>
      </c>
      <c r="H23" s="85">
        <v>15</v>
      </c>
      <c r="I23" s="85">
        <v>0</v>
      </c>
      <c r="J23" s="85"/>
      <c r="K23" s="85"/>
      <c r="L23" s="20">
        <f t="shared" si="0"/>
        <v>80</v>
      </c>
      <c r="M23" s="20" t="str">
        <f t="shared" si="1"/>
        <v>Tốt</v>
      </c>
    </row>
    <row r="24" spans="1:13" ht="15.75">
      <c r="A24" s="24">
        <v>15</v>
      </c>
      <c r="B24" s="36" t="s">
        <v>312</v>
      </c>
      <c r="C24" s="37" t="s">
        <v>7</v>
      </c>
      <c r="D24" s="38" t="s">
        <v>45</v>
      </c>
      <c r="E24" s="85">
        <v>20</v>
      </c>
      <c r="F24" s="85">
        <v>25</v>
      </c>
      <c r="G24" s="85">
        <v>20</v>
      </c>
      <c r="H24" s="85">
        <v>15</v>
      </c>
      <c r="I24" s="85">
        <v>0</v>
      </c>
      <c r="J24" s="85"/>
      <c r="K24" s="85"/>
      <c r="L24" s="20">
        <f t="shared" si="0"/>
        <v>80</v>
      </c>
      <c r="M24" s="20" t="str">
        <f t="shared" si="1"/>
        <v>Tốt</v>
      </c>
    </row>
    <row r="25" spans="1:13" ht="15.75">
      <c r="A25" s="24">
        <v>16</v>
      </c>
      <c r="B25" s="36" t="s">
        <v>313</v>
      </c>
      <c r="C25" s="37" t="s">
        <v>8</v>
      </c>
      <c r="D25" s="38" t="s">
        <v>46</v>
      </c>
      <c r="E25" s="85">
        <v>23</v>
      </c>
      <c r="F25" s="85">
        <v>25</v>
      </c>
      <c r="G25" s="85">
        <v>20</v>
      </c>
      <c r="H25" s="85">
        <v>15</v>
      </c>
      <c r="I25" s="85">
        <v>0</v>
      </c>
      <c r="J25" s="85"/>
      <c r="K25" s="85"/>
      <c r="L25" s="20">
        <f t="shared" si="0"/>
        <v>83</v>
      </c>
      <c r="M25" s="20" t="str">
        <f t="shared" si="1"/>
        <v>Tốt</v>
      </c>
    </row>
    <row r="26" spans="1:13" ht="15.75">
      <c r="A26" s="24">
        <v>17</v>
      </c>
      <c r="B26" s="36" t="s">
        <v>314</v>
      </c>
      <c r="C26" s="37" t="s">
        <v>8</v>
      </c>
      <c r="D26" s="38" t="s">
        <v>47</v>
      </c>
      <c r="E26" s="85">
        <v>20</v>
      </c>
      <c r="F26" s="85">
        <v>25</v>
      </c>
      <c r="G26" s="85">
        <v>20</v>
      </c>
      <c r="H26" s="85">
        <v>15</v>
      </c>
      <c r="I26" s="85">
        <v>0</v>
      </c>
      <c r="J26" s="85"/>
      <c r="K26" s="85"/>
      <c r="L26" s="20">
        <f t="shared" si="0"/>
        <v>80</v>
      </c>
      <c r="M26" s="20" t="str">
        <f t="shared" si="1"/>
        <v>Tốt</v>
      </c>
    </row>
    <row r="27" spans="1:13" ht="15.75">
      <c r="A27" s="24">
        <v>18</v>
      </c>
      <c r="B27" s="36" t="s">
        <v>315</v>
      </c>
      <c r="C27" s="37" t="s">
        <v>316</v>
      </c>
      <c r="D27" s="38" t="s">
        <v>48</v>
      </c>
      <c r="E27" s="85">
        <v>23</v>
      </c>
      <c r="F27" s="85">
        <v>25</v>
      </c>
      <c r="G27" s="85">
        <v>20</v>
      </c>
      <c r="H27" s="85">
        <v>15</v>
      </c>
      <c r="I27" s="85">
        <v>0</v>
      </c>
      <c r="J27" s="85"/>
      <c r="K27" s="85"/>
      <c r="L27" s="20">
        <f t="shared" si="0"/>
        <v>83</v>
      </c>
      <c r="M27" s="20" t="str">
        <f t="shared" si="1"/>
        <v>Tốt</v>
      </c>
    </row>
    <row r="28" spans="1:13" ht="15.75">
      <c r="A28" s="24">
        <v>19</v>
      </c>
      <c r="B28" s="36" t="s">
        <v>317</v>
      </c>
      <c r="C28" s="37" t="s">
        <v>318</v>
      </c>
      <c r="D28" s="38" t="s">
        <v>49</v>
      </c>
      <c r="E28" s="85">
        <v>23</v>
      </c>
      <c r="F28" s="85">
        <v>25</v>
      </c>
      <c r="G28" s="85">
        <v>20</v>
      </c>
      <c r="H28" s="85">
        <v>15</v>
      </c>
      <c r="I28" s="85">
        <v>0</v>
      </c>
      <c r="J28" s="85"/>
      <c r="K28" s="85"/>
      <c r="L28" s="20">
        <f t="shared" si="0"/>
        <v>83</v>
      </c>
      <c r="M28" s="20" t="str">
        <f t="shared" si="1"/>
        <v>Tốt</v>
      </c>
    </row>
    <row r="29" spans="1:13" ht="15.75">
      <c r="A29" s="24">
        <v>20</v>
      </c>
      <c r="B29" s="36" t="s">
        <v>319</v>
      </c>
      <c r="C29" s="37" t="s">
        <v>9</v>
      </c>
      <c r="D29" s="38" t="s">
        <v>50</v>
      </c>
      <c r="E29" s="85">
        <v>20</v>
      </c>
      <c r="F29" s="85">
        <v>25</v>
      </c>
      <c r="G29" s="85">
        <v>20</v>
      </c>
      <c r="H29" s="85">
        <v>15</v>
      </c>
      <c r="I29" s="85">
        <v>0</v>
      </c>
      <c r="J29" s="85"/>
      <c r="K29" s="85"/>
      <c r="L29" s="20">
        <f t="shared" si="0"/>
        <v>80</v>
      </c>
      <c r="M29" s="20" t="str">
        <f t="shared" si="1"/>
        <v>Tốt</v>
      </c>
    </row>
    <row r="30" spans="1:13" ht="15.75">
      <c r="A30" s="24">
        <v>21</v>
      </c>
      <c r="B30" s="36" t="s">
        <v>320</v>
      </c>
      <c r="C30" s="37" t="s">
        <v>321</v>
      </c>
      <c r="D30" s="38" t="s">
        <v>51</v>
      </c>
      <c r="E30" s="85">
        <v>20</v>
      </c>
      <c r="F30" s="85">
        <v>25</v>
      </c>
      <c r="G30" s="85">
        <v>20</v>
      </c>
      <c r="H30" s="85">
        <v>15</v>
      </c>
      <c r="I30" s="85">
        <v>10</v>
      </c>
      <c r="J30" s="85"/>
      <c r="K30" s="85"/>
      <c r="L30" s="20">
        <f t="shared" si="0"/>
        <v>90</v>
      </c>
      <c r="M30" s="20" t="str">
        <f t="shared" si="1"/>
        <v>Xuất sắc</v>
      </c>
    </row>
    <row r="31" spans="1:13" ht="15.75">
      <c r="A31" s="24">
        <v>22</v>
      </c>
      <c r="B31" s="36" t="s">
        <v>322</v>
      </c>
      <c r="C31" s="37" t="s">
        <v>10</v>
      </c>
      <c r="D31" s="38" t="s">
        <v>52</v>
      </c>
      <c r="E31" s="85">
        <v>23</v>
      </c>
      <c r="F31" s="85">
        <v>25</v>
      </c>
      <c r="G31" s="85">
        <v>20</v>
      </c>
      <c r="H31" s="85">
        <v>15</v>
      </c>
      <c r="I31" s="85">
        <v>0</v>
      </c>
      <c r="J31" s="85"/>
      <c r="K31" s="85"/>
      <c r="L31" s="20">
        <f t="shared" si="0"/>
        <v>83</v>
      </c>
      <c r="M31" s="20" t="str">
        <f t="shared" si="1"/>
        <v>Tốt</v>
      </c>
    </row>
    <row r="32" spans="1:13" ht="15.75">
      <c r="A32" s="24">
        <v>23</v>
      </c>
      <c r="B32" s="36" t="s">
        <v>323</v>
      </c>
      <c r="C32" s="37" t="s">
        <v>324</v>
      </c>
      <c r="D32" s="38" t="s">
        <v>53</v>
      </c>
      <c r="E32" s="85">
        <v>26</v>
      </c>
      <c r="F32" s="85">
        <v>25</v>
      </c>
      <c r="G32" s="85">
        <v>20</v>
      </c>
      <c r="H32" s="85">
        <v>15</v>
      </c>
      <c r="I32" s="85">
        <v>0</v>
      </c>
      <c r="J32" s="85"/>
      <c r="K32" s="85"/>
      <c r="L32" s="20">
        <f t="shared" si="0"/>
        <v>86</v>
      </c>
      <c r="M32" s="20" t="str">
        <f t="shared" si="1"/>
        <v>Tốt</v>
      </c>
    </row>
    <row r="33" spans="1:13" ht="15.75">
      <c r="A33" s="24">
        <v>24</v>
      </c>
      <c r="B33" s="36" t="s">
        <v>325</v>
      </c>
      <c r="C33" s="37" t="s">
        <v>326</v>
      </c>
      <c r="D33" s="38" t="s">
        <v>54</v>
      </c>
      <c r="E33" s="85">
        <v>23</v>
      </c>
      <c r="F33" s="85">
        <v>25</v>
      </c>
      <c r="G33" s="85">
        <v>20</v>
      </c>
      <c r="H33" s="85">
        <v>15</v>
      </c>
      <c r="I33" s="85">
        <v>10</v>
      </c>
      <c r="J33" s="85"/>
      <c r="K33" s="85"/>
      <c r="L33" s="20">
        <f t="shared" si="0"/>
        <v>93</v>
      </c>
      <c r="M33" s="20" t="str">
        <f t="shared" si="1"/>
        <v>Xuất sắc</v>
      </c>
    </row>
    <row r="34" spans="1:13" ht="15.75">
      <c r="A34" s="24">
        <v>25</v>
      </c>
      <c r="B34" s="36" t="s">
        <v>327</v>
      </c>
      <c r="C34" s="37" t="s">
        <v>326</v>
      </c>
      <c r="D34" s="38" t="s">
        <v>55</v>
      </c>
      <c r="E34" s="85">
        <v>26</v>
      </c>
      <c r="F34" s="85">
        <v>25</v>
      </c>
      <c r="G34" s="85">
        <v>20</v>
      </c>
      <c r="H34" s="85">
        <v>15</v>
      </c>
      <c r="I34" s="85">
        <v>0</v>
      </c>
      <c r="J34" s="85"/>
      <c r="K34" s="85"/>
      <c r="L34" s="20">
        <f t="shared" si="0"/>
        <v>86</v>
      </c>
      <c r="M34" s="20" t="str">
        <f t="shared" si="1"/>
        <v>Tốt</v>
      </c>
    </row>
    <row r="35" spans="1:13" ht="15.75">
      <c r="A35" s="24">
        <v>26</v>
      </c>
      <c r="B35" s="36" t="s">
        <v>328</v>
      </c>
      <c r="C35" s="37" t="s">
        <v>11</v>
      </c>
      <c r="D35" s="38" t="s">
        <v>56</v>
      </c>
      <c r="E35" s="85">
        <v>20</v>
      </c>
      <c r="F35" s="85">
        <v>25</v>
      </c>
      <c r="G35" s="85">
        <v>20</v>
      </c>
      <c r="H35" s="85">
        <v>15</v>
      </c>
      <c r="I35" s="85">
        <v>0</v>
      </c>
      <c r="J35" s="85"/>
      <c r="K35" s="85"/>
      <c r="L35" s="20">
        <f t="shared" si="0"/>
        <v>80</v>
      </c>
      <c r="M35" s="20" t="str">
        <f t="shared" si="1"/>
        <v>Tốt</v>
      </c>
    </row>
    <row r="36" spans="1:13" ht="15.75">
      <c r="A36" s="24">
        <v>27</v>
      </c>
      <c r="B36" s="36" t="s">
        <v>329</v>
      </c>
      <c r="C36" s="37" t="s">
        <v>12</v>
      </c>
      <c r="D36" s="38" t="s">
        <v>57</v>
      </c>
      <c r="E36" s="85">
        <v>26</v>
      </c>
      <c r="F36" s="85">
        <v>25</v>
      </c>
      <c r="G36" s="85">
        <v>20</v>
      </c>
      <c r="H36" s="85">
        <v>15</v>
      </c>
      <c r="I36" s="85">
        <v>0</v>
      </c>
      <c r="J36" s="85"/>
      <c r="K36" s="85"/>
      <c r="L36" s="20">
        <f t="shared" si="0"/>
        <v>86</v>
      </c>
      <c r="M36" s="20" t="str">
        <f t="shared" si="1"/>
        <v>Tốt</v>
      </c>
    </row>
    <row r="37" spans="1:13" ht="15.75">
      <c r="A37" s="24">
        <v>28</v>
      </c>
      <c r="B37" s="36" t="s">
        <v>330</v>
      </c>
      <c r="C37" s="37" t="s">
        <v>331</v>
      </c>
      <c r="D37" s="38" t="s">
        <v>289</v>
      </c>
      <c r="E37" s="85">
        <v>20</v>
      </c>
      <c r="F37" s="85">
        <v>25</v>
      </c>
      <c r="G37" s="85">
        <v>20</v>
      </c>
      <c r="H37" s="85">
        <v>15</v>
      </c>
      <c r="I37" s="85">
        <v>0</v>
      </c>
      <c r="J37" s="85"/>
      <c r="K37" s="85"/>
      <c r="L37" s="20">
        <f t="shared" si="0"/>
        <v>80</v>
      </c>
      <c r="M37" s="20" t="str">
        <f t="shared" si="1"/>
        <v>Tốt</v>
      </c>
    </row>
    <row r="38" spans="1:13" ht="15.75">
      <c r="A38" s="24">
        <v>29</v>
      </c>
      <c r="B38" s="36" t="s">
        <v>332</v>
      </c>
      <c r="C38" s="37" t="s">
        <v>333</v>
      </c>
      <c r="D38" s="38" t="s">
        <v>58</v>
      </c>
      <c r="E38" s="85">
        <v>20</v>
      </c>
      <c r="F38" s="85">
        <v>25</v>
      </c>
      <c r="G38" s="85">
        <v>20</v>
      </c>
      <c r="H38" s="85">
        <v>15</v>
      </c>
      <c r="I38" s="85">
        <v>0</v>
      </c>
      <c r="J38" s="85"/>
      <c r="K38" s="85"/>
      <c r="L38" s="20">
        <f t="shared" si="0"/>
        <v>80</v>
      </c>
      <c r="M38" s="20" t="str">
        <f t="shared" si="1"/>
        <v>Tốt</v>
      </c>
    </row>
    <row r="39" spans="1:13" ht="15.75">
      <c r="A39" s="24">
        <v>30</v>
      </c>
      <c r="B39" s="36" t="s">
        <v>330</v>
      </c>
      <c r="C39" s="37" t="s">
        <v>333</v>
      </c>
      <c r="D39" s="38" t="s">
        <v>59</v>
      </c>
      <c r="E39" s="85">
        <v>20</v>
      </c>
      <c r="F39" s="85">
        <v>25</v>
      </c>
      <c r="G39" s="85">
        <v>20</v>
      </c>
      <c r="H39" s="85">
        <v>15</v>
      </c>
      <c r="I39" s="85">
        <v>0</v>
      </c>
      <c r="J39" s="85"/>
      <c r="K39" s="85"/>
      <c r="L39" s="20">
        <f t="shared" si="0"/>
        <v>80</v>
      </c>
      <c r="M39" s="20" t="str">
        <f t="shared" si="1"/>
        <v>Tốt</v>
      </c>
    </row>
    <row r="40" spans="1:13" ht="15.75">
      <c r="A40" s="24">
        <v>31</v>
      </c>
      <c r="B40" s="36" t="s">
        <v>334</v>
      </c>
      <c r="C40" s="37" t="s">
        <v>335</v>
      </c>
      <c r="D40" s="38" t="s">
        <v>60</v>
      </c>
      <c r="E40" s="85">
        <v>20</v>
      </c>
      <c r="F40" s="85">
        <v>25</v>
      </c>
      <c r="G40" s="85">
        <v>20</v>
      </c>
      <c r="H40" s="85">
        <v>15</v>
      </c>
      <c r="I40" s="85">
        <v>0</v>
      </c>
      <c r="J40" s="85"/>
      <c r="K40" s="85"/>
      <c r="L40" s="20">
        <f t="shared" si="0"/>
        <v>80</v>
      </c>
      <c r="M40" s="20" t="str">
        <f t="shared" si="1"/>
        <v>Tốt</v>
      </c>
    </row>
    <row r="41" spans="1:13" ht="15.75">
      <c r="A41" s="24">
        <v>32</v>
      </c>
      <c r="B41" s="36" t="s">
        <v>330</v>
      </c>
      <c r="C41" s="37" t="s">
        <v>335</v>
      </c>
      <c r="D41" s="38" t="s">
        <v>61</v>
      </c>
      <c r="E41" s="85">
        <v>30</v>
      </c>
      <c r="F41" s="85">
        <v>25</v>
      </c>
      <c r="G41" s="85">
        <v>20</v>
      </c>
      <c r="H41" s="85">
        <v>15</v>
      </c>
      <c r="I41" s="85">
        <v>0</v>
      </c>
      <c r="J41" s="85"/>
      <c r="K41" s="85"/>
      <c r="L41" s="20">
        <f t="shared" si="0"/>
        <v>90</v>
      </c>
      <c r="M41" s="20" t="str">
        <f t="shared" si="1"/>
        <v>Xuất sắc</v>
      </c>
    </row>
    <row r="42" spans="1:13" ht="15.75">
      <c r="A42" s="24">
        <v>33</v>
      </c>
      <c r="B42" s="36" t="s">
        <v>336</v>
      </c>
      <c r="C42" s="37" t="s">
        <v>337</v>
      </c>
      <c r="D42" s="38" t="s">
        <v>62</v>
      </c>
      <c r="E42" s="85">
        <v>20</v>
      </c>
      <c r="F42" s="85">
        <v>25</v>
      </c>
      <c r="G42" s="85">
        <v>20</v>
      </c>
      <c r="H42" s="85">
        <v>15</v>
      </c>
      <c r="I42" s="85">
        <v>0</v>
      </c>
      <c r="J42" s="85"/>
      <c r="K42" s="85"/>
      <c r="L42" s="20">
        <f t="shared" si="0"/>
        <v>80</v>
      </c>
      <c r="M42" s="20" t="str">
        <f t="shared" si="1"/>
        <v>Tốt</v>
      </c>
    </row>
    <row r="43" spans="1:13" ht="15.75">
      <c r="A43" s="24">
        <v>34</v>
      </c>
      <c r="B43" s="36" t="s">
        <v>338</v>
      </c>
      <c r="C43" s="37" t="s">
        <v>13</v>
      </c>
      <c r="D43" s="38" t="s">
        <v>63</v>
      </c>
      <c r="E43" s="85">
        <v>20</v>
      </c>
      <c r="F43" s="85">
        <v>25</v>
      </c>
      <c r="G43" s="85">
        <v>20</v>
      </c>
      <c r="H43" s="85">
        <v>15</v>
      </c>
      <c r="I43" s="85">
        <v>0</v>
      </c>
      <c r="J43" s="85"/>
      <c r="K43" s="85"/>
      <c r="L43" s="20">
        <f t="shared" si="0"/>
        <v>80</v>
      </c>
      <c r="M43" s="20" t="str">
        <f t="shared" si="1"/>
        <v>Tốt</v>
      </c>
    </row>
    <row r="44" spans="1:13" ht="15.75">
      <c r="A44" s="24">
        <v>35</v>
      </c>
      <c r="B44" s="36" t="s">
        <v>339</v>
      </c>
      <c r="C44" s="37" t="s">
        <v>13</v>
      </c>
      <c r="D44" s="38" t="s">
        <v>64</v>
      </c>
      <c r="E44" s="85">
        <v>30</v>
      </c>
      <c r="F44" s="85">
        <v>25</v>
      </c>
      <c r="G44" s="85">
        <v>20</v>
      </c>
      <c r="H44" s="85">
        <v>15</v>
      </c>
      <c r="I44" s="85">
        <v>10</v>
      </c>
      <c r="J44" s="85"/>
      <c r="K44" s="85"/>
      <c r="L44" s="20">
        <f t="shared" si="0"/>
        <v>100</v>
      </c>
      <c r="M44" s="20" t="str">
        <f t="shared" si="1"/>
        <v>Xuất sắc</v>
      </c>
    </row>
    <row r="45" spans="1:13" ht="15.75">
      <c r="A45" s="24">
        <v>36</v>
      </c>
      <c r="B45" s="36" t="s">
        <v>340</v>
      </c>
      <c r="C45" s="37" t="s">
        <v>341</v>
      </c>
      <c r="D45" s="38" t="s">
        <v>65</v>
      </c>
      <c r="E45" s="85">
        <v>20</v>
      </c>
      <c r="F45" s="85">
        <v>25</v>
      </c>
      <c r="G45" s="85">
        <v>20</v>
      </c>
      <c r="H45" s="85">
        <v>15</v>
      </c>
      <c r="I45" s="85">
        <v>0</v>
      </c>
      <c r="J45" s="85"/>
      <c r="K45" s="85"/>
      <c r="L45" s="20">
        <f t="shared" si="0"/>
        <v>80</v>
      </c>
      <c r="M45" s="20" t="str">
        <f t="shared" si="1"/>
        <v>Tốt</v>
      </c>
    </row>
    <row r="46" spans="1:13" ht="15.75">
      <c r="A46" s="24">
        <v>37</v>
      </c>
      <c r="B46" s="36" t="s">
        <v>342</v>
      </c>
      <c r="C46" s="37" t="s">
        <v>341</v>
      </c>
      <c r="D46" s="38" t="s">
        <v>66</v>
      </c>
      <c r="E46" s="86"/>
      <c r="F46" s="85"/>
      <c r="G46" s="85"/>
      <c r="H46" s="85"/>
      <c r="I46" s="85"/>
      <c r="J46" s="85"/>
      <c r="K46" s="85"/>
      <c r="L46" s="20">
        <f t="shared" si="0"/>
        <v>0</v>
      </c>
      <c r="M46" s="20" t="str">
        <f t="shared" si="1"/>
        <v>Kém</v>
      </c>
    </row>
    <row r="47" spans="1:13" ht="15.75">
      <c r="A47" s="24">
        <v>38</v>
      </c>
      <c r="B47" s="36" t="s">
        <v>343</v>
      </c>
      <c r="C47" s="37" t="s">
        <v>344</v>
      </c>
      <c r="D47" s="38" t="s">
        <v>67</v>
      </c>
      <c r="E47" s="85">
        <v>20</v>
      </c>
      <c r="F47" s="85">
        <v>25</v>
      </c>
      <c r="G47" s="85">
        <v>20</v>
      </c>
      <c r="H47" s="85">
        <v>15</v>
      </c>
      <c r="I47" s="85">
        <v>0</v>
      </c>
      <c r="J47" s="85"/>
      <c r="K47" s="85"/>
      <c r="L47" s="20">
        <f t="shared" si="0"/>
        <v>80</v>
      </c>
      <c r="M47" s="20" t="str">
        <f t="shared" si="1"/>
        <v>Tốt</v>
      </c>
    </row>
    <row r="48" spans="1:13" ht="15.75">
      <c r="A48" s="24">
        <v>39</v>
      </c>
      <c r="B48" s="36" t="s">
        <v>345</v>
      </c>
      <c r="C48" s="37" t="s">
        <v>346</v>
      </c>
      <c r="D48" s="38" t="s">
        <v>68</v>
      </c>
      <c r="E48" s="85">
        <v>23</v>
      </c>
      <c r="F48" s="85">
        <v>25</v>
      </c>
      <c r="G48" s="85">
        <v>20</v>
      </c>
      <c r="H48" s="85">
        <v>15</v>
      </c>
      <c r="I48" s="85">
        <v>0</v>
      </c>
      <c r="J48" s="85"/>
      <c r="K48" s="85"/>
      <c r="L48" s="20">
        <f t="shared" si="0"/>
        <v>83</v>
      </c>
      <c r="M48" s="20" t="str">
        <f t="shared" si="1"/>
        <v>Tốt</v>
      </c>
    </row>
    <row r="49" spans="1:13" ht="15.75">
      <c r="A49" s="24">
        <v>40</v>
      </c>
      <c r="B49" s="36" t="s">
        <v>347</v>
      </c>
      <c r="C49" s="37" t="s">
        <v>348</v>
      </c>
      <c r="D49" s="38" t="s">
        <v>69</v>
      </c>
      <c r="E49" s="85">
        <v>30</v>
      </c>
      <c r="F49" s="85">
        <v>25</v>
      </c>
      <c r="G49" s="85">
        <v>20</v>
      </c>
      <c r="H49" s="85">
        <v>15</v>
      </c>
      <c r="I49" s="85">
        <v>10</v>
      </c>
      <c r="J49" s="85"/>
      <c r="K49" s="85"/>
      <c r="L49" s="20">
        <f t="shared" si="0"/>
        <v>100</v>
      </c>
      <c r="M49" s="20" t="str">
        <f t="shared" si="1"/>
        <v>Xuất sắc</v>
      </c>
    </row>
    <row r="50" spans="1:13" ht="15.75">
      <c r="A50" s="24">
        <v>41</v>
      </c>
      <c r="B50" s="36" t="s">
        <v>349</v>
      </c>
      <c r="C50" s="37" t="s">
        <v>14</v>
      </c>
      <c r="D50" s="38" t="s">
        <v>70</v>
      </c>
      <c r="E50" s="85">
        <v>23</v>
      </c>
      <c r="F50" s="85">
        <v>25</v>
      </c>
      <c r="G50" s="85">
        <v>20</v>
      </c>
      <c r="H50" s="85">
        <v>15</v>
      </c>
      <c r="I50" s="85">
        <v>0</v>
      </c>
      <c r="J50" s="85"/>
      <c r="K50" s="85"/>
      <c r="L50" s="20">
        <f t="shared" si="0"/>
        <v>83</v>
      </c>
      <c r="M50" s="20" t="str">
        <f t="shared" si="1"/>
        <v>Tốt</v>
      </c>
    </row>
    <row r="51" spans="1:13" ht="15.75">
      <c r="A51" s="24">
        <v>42</v>
      </c>
      <c r="B51" s="36" t="s">
        <v>350</v>
      </c>
      <c r="C51" s="37" t="s">
        <v>351</v>
      </c>
      <c r="D51" s="38" t="s">
        <v>71</v>
      </c>
      <c r="E51" s="85">
        <v>26</v>
      </c>
      <c r="F51" s="85">
        <v>25</v>
      </c>
      <c r="G51" s="85">
        <v>20</v>
      </c>
      <c r="H51" s="85">
        <v>15</v>
      </c>
      <c r="I51" s="85">
        <v>0</v>
      </c>
      <c r="J51" s="85"/>
      <c r="K51" s="85"/>
      <c r="L51" s="20">
        <f t="shared" si="0"/>
        <v>86</v>
      </c>
      <c r="M51" s="20" t="str">
        <f t="shared" si="1"/>
        <v>Tốt</v>
      </c>
    </row>
    <row r="52" spans="1:13" ht="15.75">
      <c r="A52" s="24">
        <v>43</v>
      </c>
      <c r="B52" s="36" t="s">
        <v>352</v>
      </c>
      <c r="C52" s="37" t="s">
        <v>353</v>
      </c>
      <c r="D52" s="38" t="s">
        <v>72</v>
      </c>
      <c r="E52" s="85">
        <v>20</v>
      </c>
      <c r="F52" s="85">
        <v>25</v>
      </c>
      <c r="G52" s="85">
        <v>20</v>
      </c>
      <c r="H52" s="85">
        <v>15</v>
      </c>
      <c r="I52" s="85">
        <v>0</v>
      </c>
      <c r="J52" s="85"/>
      <c r="K52" s="85"/>
      <c r="L52" s="20">
        <f t="shared" si="0"/>
        <v>80</v>
      </c>
      <c r="M52" s="20" t="str">
        <f t="shared" si="1"/>
        <v>Tốt</v>
      </c>
    </row>
    <row r="53" spans="1:13" ht="15.75">
      <c r="A53" s="24">
        <v>44</v>
      </c>
      <c r="B53" s="36" t="s">
        <v>354</v>
      </c>
      <c r="C53" s="37" t="s">
        <v>353</v>
      </c>
      <c r="D53" s="38" t="s">
        <v>73</v>
      </c>
      <c r="E53" s="85">
        <v>30</v>
      </c>
      <c r="F53" s="85">
        <v>25</v>
      </c>
      <c r="G53" s="85">
        <v>20</v>
      </c>
      <c r="H53" s="85">
        <v>15</v>
      </c>
      <c r="I53" s="85">
        <v>0</v>
      </c>
      <c r="J53" s="85"/>
      <c r="K53" s="85"/>
      <c r="L53" s="20">
        <f t="shared" si="0"/>
        <v>90</v>
      </c>
      <c r="M53" s="20" t="str">
        <f t="shared" si="1"/>
        <v>Xuất sắc</v>
      </c>
    </row>
    <row r="54" spans="1:13" ht="15.75">
      <c r="A54" s="24">
        <v>45</v>
      </c>
      <c r="B54" s="36" t="s">
        <v>355</v>
      </c>
      <c r="C54" s="37" t="s">
        <v>356</v>
      </c>
      <c r="D54" s="38" t="s">
        <v>74</v>
      </c>
      <c r="E54" s="85">
        <v>30</v>
      </c>
      <c r="F54" s="85">
        <v>25</v>
      </c>
      <c r="G54" s="85">
        <v>20</v>
      </c>
      <c r="H54" s="85">
        <v>15</v>
      </c>
      <c r="I54" s="85">
        <v>0</v>
      </c>
      <c r="J54" s="85"/>
      <c r="K54" s="85"/>
      <c r="L54" s="20">
        <f t="shared" si="0"/>
        <v>90</v>
      </c>
      <c r="M54" s="20" t="str">
        <f t="shared" si="1"/>
        <v>Xuất sắc</v>
      </c>
    </row>
    <row r="55" spans="1:13" ht="15.75">
      <c r="A55" s="24">
        <v>46</v>
      </c>
      <c r="B55" s="36" t="s">
        <v>357</v>
      </c>
      <c r="C55" s="37" t="s">
        <v>15</v>
      </c>
      <c r="D55" s="38" t="s">
        <v>75</v>
      </c>
      <c r="E55" s="85">
        <v>26</v>
      </c>
      <c r="F55" s="85">
        <v>25</v>
      </c>
      <c r="G55" s="85">
        <v>20</v>
      </c>
      <c r="H55" s="85">
        <v>15</v>
      </c>
      <c r="I55" s="85">
        <v>0</v>
      </c>
      <c r="J55" s="85"/>
      <c r="K55" s="85"/>
      <c r="L55" s="20">
        <f t="shared" si="0"/>
        <v>86</v>
      </c>
      <c r="M55" s="20" t="str">
        <f t="shared" si="1"/>
        <v>Tốt</v>
      </c>
    </row>
    <row r="56" spans="1:13" ht="15.75">
      <c r="A56" s="20">
        <v>47</v>
      </c>
      <c r="B56" s="36" t="s">
        <v>358</v>
      </c>
      <c r="C56" s="37" t="s">
        <v>359</v>
      </c>
      <c r="D56" s="38" t="s">
        <v>76</v>
      </c>
      <c r="E56" s="85">
        <v>20</v>
      </c>
      <c r="F56" s="85">
        <v>25</v>
      </c>
      <c r="G56" s="85">
        <v>20</v>
      </c>
      <c r="H56" s="85">
        <v>15</v>
      </c>
      <c r="I56" s="85">
        <v>0</v>
      </c>
      <c r="J56" s="85"/>
      <c r="K56" s="85"/>
      <c r="L56" s="20">
        <f>SUM(E56:K56)</f>
        <v>80</v>
      </c>
      <c r="M56" s="20" t="str">
        <f>IF(L56&gt;89,"Xuất sắc",IF(L56&gt;79,"Tốt",IF(L56&gt;69,"Khá",IF(L56&gt;59,"Trung bình khá",IF(L56&gt;49,"Trung bình",IF(L56&gt;29,"Yếu","Kém"))))))</f>
        <v>Tốt</v>
      </c>
    </row>
    <row r="58" spans="9:13" ht="14.25">
      <c r="I58" s="79"/>
      <c r="J58" s="106" t="s">
        <v>1122</v>
      </c>
      <c r="K58" s="106"/>
      <c r="L58" s="106"/>
      <c r="M58" s="106"/>
    </row>
    <row r="59" spans="1:13" ht="14.25">
      <c r="A59" s="35"/>
      <c r="B59" s="80" t="s">
        <v>292</v>
      </c>
      <c r="C59" s="80"/>
      <c r="D59" s="80"/>
      <c r="E59" s="80"/>
      <c r="F59" s="80"/>
      <c r="G59" s="80"/>
      <c r="H59" s="80"/>
      <c r="I59" s="80"/>
      <c r="J59" s="107" t="s">
        <v>1121</v>
      </c>
      <c r="K59" s="107"/>
      <c r="L59" s="107"/>
      <c r="M59" s="107"/>
    </row>
  </sheetData>
  <sheetProtection/>
  <mergeCells count="14">
    <mergeCell ref="M7:M8"/>
    <mergeCell ref="B9:C9"/>
    <mergeCell ref="J58:M58"/>
    <mergeCell ref="J59:M59"/>
    <mergeCell ref="A5:M5"/>
    <mergeCell ref="G1:M1"/>
    <mergeCell ref="G2:M2"/>
    <mergeCell ref="A4:M4"/>
    <mergeCell ref="A7:A8"/>
    <mergeCell ref="B7:C8"/>
    <mergeCell ref="D7:D8"/>
    <mergeCell ref="E7:J7"/>
    <mergeCell ref="K7:K8"/>
    <mergeCell ref="L7:L8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58"/>
  <sheetViews>
    <sheetView zoomScalePageLayoutView="0" workbookViewId="0" topLeftCell="A49">
      <selection activeCell="P58" sqref="P58"/>
    </sheetView>
  </sheetViews>
  <sheetFormatPr defaultColWidth="9.140625" defaultRowHeight="15"/>
  <cols>
    <col min="1" max="1" width="5.00390625" style="21" bestFit="1" customWidth="1"/>
    <col min="2" max="2" width="20.57421875" style="0" bestFit="1" customWidth="1"/>
    <col min="4" max="4" width="12.421875" style="0" bestFit="1" customWidth="1"/>
    <col min="9" max="13" width="12.28125" style="0" customWidth="1"/>
  </cols>
  <sheetData>
    <row r="1" spans="1:13" ht="15.75">
      <c r="A1" s="1"/>
      <c r="B1" s="76" t="s">
        <v>1119</v>
      </c>
      <c r="C1" s="1"/>
      <c r="D1" s="1"/>
      <c r="E1" s="1"/>
      <c r="F1" s="1"/>
      <c r="G1" s="109" t="s">
        <v>16</v>
      </c>
      <c r="H1" s="109"/>
      <c r="I1" s="109"/>
      <c r="J1" s="109"/>
      <c r="K1" s="109"/>
      <c r="L1" s="109"/>
      <c r="M1" s="109"/>
    </row>
    <row r="2" spans="1:13" ht="15.75">
      <c r="A2" s="77" t="s">
        <v>1120</v>
      </c>
      <c r="B2" s="77"/>
      <c r="C2" s="77"/>
      <c r="D2" s="1"/>
      <c r="E2" s="1"/>
      <c r="F2" s="1"/>
      <c r="G2" s="109" t="s">
        <v>17</v>
      </c>
      <c r="H2" s="109"/>
      <c r="I2" s="109"/>
      <c r="J2" s="109"/>
      <c r="K2" s="109"/>
      <c r="L2" s="109"/>
      <c r="M2" s="109"/>
    </row>
    <row r="3" spans="1:13" ht="15.75">
      <c r="A3" s="1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108" t="s">
        <v>191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3" ht="16.5">
      <c r="A5" s="108" t="s">
        <v>291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7" spans="1:13" ht="15">
      <c r="A7" s="103" t="s">
        <v>18</v>
      </c>
      <c r="B7" s="110" t="s">
        <v>19</v>
      </c>
      <c r="C7" s="110"/>
      <c r="D7" s="110" t="s">
        <v>20</v>
      </c>
      <c r="E7" s="110" t="s">
        <v>21</v>
      </c>
      <c r="F7" s="110"/>
      <c r="G7" s="110"/>
      <c r="H7" s="110"/>
      <c r="I7" s="110"/>
      <c r="J7" s="110"/>
      <c r="K7" s="111" t="s">
        <v>22</v>
      </c>
      <c r="L7" s="111" t="s">
        <v>23</v>
      </c>
      <c r="M7" s="110" t="s">
        <v>24</v>
      </c>
    </row>
    <row r="8" spans="1:13" ht="15">
      <c r="A8" s="103"/>
      <c r="B8" s="110"/>
      <c r="C8" s="110"/>
      <c r="D8" s="110"/>
      <c r="E8" s="2" t="s">
        <v>25</v>
      </c>
      <c r="F8" s="2" t="s">
        <v>26</v>
      </c>
      <c r="G8" s="2" t="s">
        <v>27</v>
      </c>
      <c r="H8" s="2" t="s">
        <v>28</v>
      </c>
      <c r="I8" s="2" t="s">
        <v>29</v>
      </c>
      <c r="J8" s="2" t="s">
        <v>30</v>
      </c>
      <c r="K8" s="111"/>
      <c r="L8" s="111"/>
      <c r="M8" s="110"/>
    </row>
    <row r="9" spans="1:13" ht="15">
      <c r="A9" s="22">
        <v>1</v>
      </c>
      <c r="B9" s="112">
        <v>2</v>
      </c>
      <c r="C9" s="112"/>
      <c r="D9" s="23">
        <v>3</v>
      </c>
      <c r="E9" s="23">
        <v>4</v>
      </c>
      <c r="F9" s="23">
        <v>5</v>
      </c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23">
        <v>11</v>
      </c>
      <c r="M9" s="23">
        <v>12</v>
      </c>
    </row>
    <row r="10" spans="1:13" ht="15.75">
      <c r="A10" s="24">
        <v>1</v>
      </c>
      <c r="B10" s="36" t="s">
        <v>713</v>
      </c>
      <c r="C10" s="37" t="s">
        <v>0</v>
      </c>
      <c r="D10" s="38">
        <v>1054030011</v>
      </c>
      <c r="E10" s="26">
        <v>27</v>
      </c>
      <c r="F10" s="4">
        <v>25</v>
      </c>
      <c r="G10" s="4">
        <v>17</v>
      </c>
      <c r="H10" s="4">
        <v>15</v>
      </c>
      <c r="I10" s="4">
        <v>0</v>
      </c>
      <c r="J10" s="4"/>
      <c r="K10" s="4"/>
      <c r="L10" s="6">
        <f>SUM(E10:K10)</f>
        <v>84</v>
      </c>
      <c r="M10" s="6" t="str">
        <f>IF(L10&gt;89,"Xuất sắc",IF(L10&gt;79,"Tốt",IF(L10&gt;69,"Khá",IF(L10&gt;59,"Trung bình khá",IF(L10&gt;49,"Trung bình",IF(L10&gt;29,"Yếu","Kém"))))))</f>
        <v>Tốt</v>
      </c>
    </row>
    <row r="11" spans="1:13" ht="15.75">
      <c r="A11" s="24">
        <v>2</v>
      </c>
      <c r="B11" s="36" t="s">
        <v>714</v>
      </c>
      <c r="C11" s="37" t="s">
        <v>715</v>
      </c>
      <c r="D11" s="38">
        <v>1054030055</v>
      </c>
      <c r="E11" s="26">
        <v>25</v>
      </c>
      <c r="F11" s="4">
        <v>25</v>
      </c>
      <c r="G11" s="4">
        <v>15</v>
      </c>
      <c r="H11" s="4">
        <v>15</v>
      </c>
      <c r="I11" s="4">
        <v>0</v>
      </c>
      <c r="J11" s="4"/>
      <c r="K11" s="4"/>
      <c r="L11" s="6">
        <f aca="true" t="shared" si="0" ref="L11:L55">SUM(E11:K11)</f>
        <v>80</v>
      </c>
      <c r="M11" s="6" t="str">
        <f aca="true" t="shared" si="1" ref="M11:M55">IF(L11&gt;89,"Xuất sắc",IF(L11&gt;79,"Tốt",IF(L11&gt;69,"Khá",IF(L11&gt;59,"Trung bình khá",IF(L11&gt;49,"Trung bình",IF(L11&gt;29,"Yếu","Kém"))))))</f>
        <v>Tốt</v>
      </c>
    </row>
    <row r="12" spans="1:13" ht="15.75">
      <c r="A12" s="24">
        <v>3</v>
      </c>
      <c r="B12" s="36" t="s">
        <v>716</v>
      </c>
      <c r="C12" s="37" t="s">
        <v>426</v>
      </c>
      <c r="D12" s="38">
        <v>1054030063</v>
      </c>
      <c r="E12" s="26">
        <v>20</v>
      </c>
      <c r="F12" s="4">
        <v>25</v>
      </c>
      <c r="G12" s="4">
        <v>15</v>
      </c>
      <c r="H12" s="4">
        <v>15</v>
      </c>
      <c r="I12" s="4">
        <v>0</v>
      </c>
      <c r="J12" s="4"/>
      <c r="K12" s="4"/>
      <c r="L12" s="6">
        <f t="shared" si="0"/>
        <v>75</v>
      </c>
      <c r="M12" s="6" t="str">
        <f t="shared" si="1"/>
        <v>Khá</v>
      </c>
    </row>
    <row r="13" spans="1:13" ht="15.75">
      <c r="A13" s="24">
        <v>4</v>
      </c>
      <c r="B13" s="36" t="s">
        <v>575</v>
      </c>
      <c r="C13" s="37" t="s">
        <v>717</v>
      </c>
      <c r="D13" s="38">
        <v>1054030071</v>
      </c>
      <c r="E13" s="26">
        <v>0</v>
      </c>
      <c r="F13" s="4">
        <v>0</v>
      </c>
      <c r="G13" s="4">
        <v>0</v>
      </c>
      <c r="H13" s="4">
        <v>0</v>
      </c>
      <c r="I13" s="4">
        <v>0</v>
      </c>
      <c r="J13" s="4"/>
      <c r="K13" s="4"/>
      <c r="L13" s="6">
        <f>SUM(E13:K13)</f>
        <v>0</v>
      </c>
      <c r="M13" s="6" t="str">
        <f t="shared" si="1"/>
        <v>Kém</v>
      </c>
    </row>
    <row r="14" spans="1:13" ht="15.75">
      <c r="A14" s="24">
        <v>5</v>
      </c>
      <c r="B14" s="36" t="s">
        <v>718</v>
      </c>
      <c r="C14" s="37" t="s">
        <v>514</v>
      </c>
      <c r="D14" s="38">
        <v>1054030080</v>
      </c>
      <c r="E14" s="26">
        <v>30</v>
      </c>
      <c r="F14" s="4">
        <v>25</v>
      </c>
      <c r="G14" s="4">
        <v>20</v>
      </c>
      <c r="H14" s="4">
        <v>15</v>
      </c>
      <c r="I14" s="4">
        <v>10</v>
      </c>
      <c r="J14" s="4"/>
      <c r="K14" s="4"/>
      <c r="L14" s="6">
        <f t="shared" si="0"/>
        <v>100</v>
      </c>
      <c r="M14" s="6" t="str">
        <f t="shared" si="1"/>
        <v>Xuất sắc</v>
      </c>
    </row>
    <row r="15" spans="1:13" ht="15.75">
      <c r="A15" s="24">
        <v>6</v>
      </c>
      <c r="B15" s="36" t="s">
        <v>473</v>
      </c>
      <c r="C15" s="37" t="s">
        <v>192</v>
      </c>
      <c r="D15" s="38">
        <v>1054030094</v>
      </c>
      <c r="E15" s="26">
        <v>25</v>
      </c>
      <c r="F15" s="4">
        <v>25</v>
      </c>
      <c r="G15" s="4">
        <v>13</v>
      </c>
      <c r="H15" s="4">
        <v>15</v>
      </c>
      <c r="I15" s="4">
        <v>0</v>
      </c>
      <c r="J15" s="4"/>
      <c r="K15" s="4"/>
      <c r="L15" s="6">
        <f t="shared" si="0"/>
        <v>78</v>
      </c>
      <c r="M15" s="6" t="str">
        <f t="shared" si="1"/>
        <v>Khá</v>
      </c>
    </row>
    <row r="16" spans="1:13" ht="15.75">
      <c r="A16" s="24">
        <v>7</v>
      </c>
      <c r="B16" s="36" t="s">
        <v>719</v>
      </c>
      <c r="C16" s="37" t="s">
        <v>1</v>
      </c>
      <c r="D16" s="38">
        <v>1054030097</v>
      </c>
      <c r="E16" s="26">
        <v>20</v>
      </c>
      <c r="F16" s="4">
        <v>25</v>
      </c>
      <c r="G16" s="4">
        <v>15</v>
      </c>
      <c r="H16" s="4">
        <v>15</v>
      </c>
      <c r="I16" s="4">
        <v>0</v>
      </c>
      <c r="J16" s="4"/>
      <c r="K16" s="4"/>
      <c r="L16" s="6">
        <f t="shared" si="0"/>
        <v>75</v>
      </c>
      <c r="M16" s="6" t="str">
        <f t="shared" si="1"/>
        <v>Khá</v>
      </c>
    </row>
    <row r="17" spans="1:13" ht="15.75">
      <c r="A17" s="24">
        <v>8</v>
      </c>
      <c r="B17" s="36" t="s">
        <v>720</v>
      </c>
      <c r="C17" s="37" t="s">
        <v>1</v>
      </c>
      <c r="D17" s="38">
        <v>1054030102</v>
      </c>
      <c r="E17" s="26">
        <v>27</v>
      </c>
      <c r="F17" s="4">
        <v>25</v>
      </c>
      <c r="G17" s="4">
        <v>13</v>
      </c>
      <c r="H17" s="4">
        <v>15</v>
      </c>
      <c r="I17" s="4">
        <v>0</v>
      </c>
      <c r="J17" s="4"/>
      <c r="K17" s="4"/>
      <c r="L17" s="6">
        <f t="shared" si="0"/>
        <v>80</v>
      </c>
      <c r="M17" s="6" t="str">
        <f t="shared" si="1"/>
        <v>Tốt</v>
      </c>
    </row>
    <row r="18" spans="1:13" ht="15.75">
      <c r="A18" s="24">
        <v>9</v>
      </c>
      <c r="B18" s="36" t="s">
        <v>399</v>
      </c>
      <c r="C18" s="37" t="s">
        <v>297</v>
      </c>
      <c r="D18" s="38">
        <v>1054030174</v>
      </c>
      <c r="E18" s="26">
        <v>23</v>
      </c>
      <c r="F18" s="4">
        <v>25</v>
      </c>
      <c r="G18" s="4">
        <v>20</v>
      </c>
      <c r="H18" s="4">
        <v>15</v>
      </c>
      <c r="I18" s="4">
        <v>0</v>
      </c>
      <c r="J18" s="4"/>
      <c r="K18" s="4"/>
      <c r="L18" s="6">
        <f t="shared" si="0"/>
        <v>83</v>
      </c>
      <c r="M18" s="6" t="str">
        <f t="shared" si="1"/>
        <v>Tốt</v>
      </c>
    </row>
    <row r="19" spans="1:13" ht="15.75">
      <c r="A19" s="24">
        <v>10</v>
      </c>
      <c r="B19" s="36" t="s">
        <v>721</v>
      </c>
      <c r="C19" s="37" t="s">
        <v>472</v>
      </c>
      <c r="D19" s="38">
        <v>1054030179</v>
      </c>
      <c r="E19" s="26">
        <v>20</v>
      </c>
      <c r="F19" s="4">
        <v>25</v>
      </c>
      <c r="G19" s="4">
        <v>10</v>
      </c>
      <c r="H19" s="4">
        <v>15</v>
      </c>
      <c r="I19" s="4">
        <v>0</v>
      </c>
      <c r="J19" s="4"/>
      <c r="K19" s="4"/>
      <c r="L19" s="6">
        <f t="shared" si="0"/>
        <v>70</v>
      </c>
      <c r="M19" s="6" t="str">
        <f t="shared" si="1"/>
        <v>Khá</v>
      </c>
    </row>
    <row r="20" spans="1:13" ht="15.75">
      <c r="A20" s="24">
        <v>11</v>
      </c>
      <c r="B20" s="36" t="s">
        <v>330</v>
      </c>
      <c r="C20" s="37" t="s">
        <v>299</v>
      </c>
      <c r="D20" s="38">
        <v>1054030201</v>
      </c>
      <c r="E20" s="26">
        <v>23</v>
      </c>
      <c r="F20" s="4">
        <v>25</v>
      </c>
      <c r="G20" s="4">
        <v>13</v>
      </c>
      <c r="H20" s="4">
        <v>15</v>
      </c>
      <c r="I20" s="4">
        <v>0</v>
      </c>
      <c r="J20" s="4"/>
      <c r="K20" s="4"/>
      <c r="L20" s="6">
        <f t="shared" si="0"/>
        <v>76</v>
      </c>
      <c r="M20" s="6" t="str">
        <f t="shared" si="1"/>
        <v>Khá</v>
      </c>
    </row>
    <row r="21" spans="1:13" ht="15.75">
      <c r="A21" s="24">
        <v>12</v>
      </c>
      <c r="B21" s="36" t="s">
        <v>340</v>
      </c>
      <c r="C21" s="37" t="s">
        <v>722</v>
      </c>
      <c r="D21" s="38">
        <v>1054030206</v>
      </c>
      <c r="E21" s="26">
        <v>27</v>
      </c>
      <c r="F21" s="4">
        <v>25</v>
      </c>
      <c r="G21" s="4">
        <v>13</v>
      </c>
      <c r="H21" s="4">
        <v>15</v>
      </c>
      <c r="I21" s="4">
        <v>0</v>
      </c>
      <c r="J21" s="4"/>
      <c r="K21" s="4"/>
      <c r="L21" s="6">
        <f t="shared" si="0"/>
        <v>80</v>
      </c>
      <c r="M21" s="6" t="str">
        <f t="shared" si="1"/>
        <v>Tốt</v>
      </c>
    </row>
    <row r="22" spans="1:13" ht="15.75">
      <c r="A22" s="24">
        <v>13</v>
      </c>
      <c r="B22" s="36" t="s">
        <v>296</v>
      </c>
      <c r="C22" s="37" t="s">
        <v>474</v>
      </c>
      <c r="D22" s="38">
        <v>1054030211</v>
      </c>
      <c r="E22" s="26">
        <v>23</v>
      </c>
      <c r="F22" s="4">
        <v>25</v>
      </c>
      <c r="G22" s="4">
        <v>15</v>
      </c>
      <c r="H22" s="4">
        <v>15</v>
      </c>
      <c r="I22" s="4">
        <v>0</v>
      </c>
      <c r="J22" s="4"/>
      <c r="K22" s="4"/>
      <c r="L22" s="6">
        <f t="shared" si="0"/>
        <v>78</v>
      </c>
      <c r="M22" s="6" t="str">
        <f t="shared" si="1"/>
        <v>Khá</v>
      </c>
    </row>
    <row r="23" spans="1:13" ht="15.75">
      <c r="A23" s="24">
        <v>14</v>
      </c>
      <c r="B23" s="36" t="s">
        <v>688</v>
      </c>
      <c r="C23" s="37" t="s">
        <v>189</v>
      </c>
      <c r="D23" s="38">
        <v>1054032251</v>
      </c>
      <c r="E23" s="26">
        <v>30</v>
      </c>
      <c r="F23" s="4">
        <v>25</v>
      </c>
      <c r="G23" s="4">
        <v>15</v>
      </c>
      <c r="H23" s="4">
        <v>15</v>
      </c>
      <c r="I23" s="4">
        <v>0</v>
      </c>
      <c r="J23" s="4"/>
      <c r="K23" s="4"/>
      <c r="L23" s="6">
        <f t="shared" si="0"/>
        <v>85</v>
      </c>
      <c r="M23" s="6" t="str">
        <f t="shared" si="1"/>
        <v>Tốt</v>
      </c>
    </row>
    <row r="24" spans="1:13" ht="15.75">
      <c r="A24" s="24">
        <v>15</v>
      </c>
      <c r="B24" s="36" t="s">
        <v>723</v>
      </c>
      <c r="C24" s="37" t="s">
        <v>193</v>
      </c>
      <c r="D24" s="38">
        <v>1054030263</v>
      </c>
      <c r="E24" s="26">
        <v>25</v>
      </c>
      <c r="F24" s="4">
        <v>25</v>
      </c>
      <c r="G24" s="4">
        <v>13</v>
      </c>
      <c r="H24" s="4">
        <v>15</v>
      </c>
      <c r="I24" s="4">
        <v>0</v>
      </c>
      <c r="J24" s="4"/>
      <c r="K24" s="4"/>
      <c r="L24" s="6">
        <f t="shared" si="0"/>
        <v>78</v>
      </c>
      <c r="M24" s="6" t="str">
        <f t="shared" si="1"/>
        <v>Khá</v>
      </c>
    </row>
    <row r="25" spans="1:13" ht="15.75">
      <c r="A25" s="24">
        <v>16</v>
      </c>
      <c r="B25" s="36" t="s">
        <v>334</v>
      </c>
      <c r="C25" s="37" t="s">
        <v>724</v>
      </c>
      <c r="D25" s="38">
        <v>1054010215</v>
      </c>
      <c r="E25" s="26">
        <v>25</v>
      </c>
      <c r="F25" s="4">
        <v>25</v>
      </c>
      <c r="G25" s="4">
        <v>15</v>
      </c>
      <c r="H25" s="4">
        <v>15</v>
      </c>
      <c r="I25" s="4">
        <v>0</v>
      </c>
      <c r="J25" s="4"/>
      <c r="K25" s="4"/>
      <c r="L25" s="6">
        <f t="shared" si="0"/>
        <v>80</v>
      </c>
      <c r="M25" s="6" t="str">
        <f t="shared" si="1"/>
        <v>Tốt</v>
      </c>
    </row>
    <row r="26" spans="1:13" ht="15.75">
      <c r="A26" s="24">
        <v>17</v>
      </c>
      <c r="B26" s="36" t="s">
        <v>385</v>
      </c>
      <c r="C26" s="37" t="s">
        <v>4</v>
      </c>
      <c r="D26" s="38">
        <v>1054030335</v>
      </c>
      <c r="E26" s="26">
        <v>25</v>
      </c>
      <c r="F26" s="4">
        <v>25</v>
      </c>
      <c r="G26" s="4">
        <v>15</v>
      </c>
      <c r="H26" s="4">
        <v>15</v>
      </c>
      <c r="I26" s="4">
        <v>0</v>
      </c>
      <c r="J26" s="4"/>
      <c r="K26" s="4"/>
      <c r="L26" s="6">
        <f t="shared" si="0"/>
        <v>80</v>
      </c>
      <c r="M26" s="6" t="str">
        <f t="shared" si="1"/>
        <v>Tốt</v>
      </c>
    </row>
    <row r="27" spans="1:13" ht="15.75">
      <c r="A27" s="24">
        <v>18</v>
      </c>
      <c r="B27" s="36" t="s">
        <v>725</v>
      </c>
      <c r="C27" s="37" t="s">
        <v>5</v>
      </c>
      <c r="D27" s="38">
        <v>1054030346</v>
      </c>
      <c r="E27" s="26">
        <v>25</v>
      </c>
      <c r="F27" s="4">
        <v>25</v>
      </c>
      <c r="G27" s="4">
        <v>15</v>
      </c>
      <c r="H27" s="4">
        <v>15</v>
      </c>
      <c r="I27" s="4">
        <v>0</v>
      </c>
      <c r="J27" s="4"/>
      <c r="K27" s="4"/>
      <c r="L27" s="6">
        <f t="shared" si="0"/>
        <v>80</v>
      </c>
      <c r="M27" s="6" t="str">
        <f t="shared" si="1"/>
        <v>Tốt</v>
      </c>
    </row>
    <row r="28" spans="1:13" ht="15.75">
      <c r="A28" s="24">
        <v>19</v>
      </c>
      <c r="B28" s="36" t="s">
        <v>459</v>
      </c>
      <c r="C28" s="37" t="s">
        <v>6</v>
      </c>
      <c r="D28" s="38">
        <v>1054032368</v>
      </c>
      <c r="E28" s="26">
        <v>20</v>
      </c>
      <c r="F28" s="4">
        <v>25</v>
      </c>
      <c r="G28" s="4">
        <v>13</v>
      </c>
      <c r="H28" s="4">
        <v>15</v>
      </c>
      <c r="I28" s="4">
        <v>0</v>
      </c>
      <c r="J28" s="4"/>
      <c r="K28" s="4"/>
      <c r="L28" s="6">
        <f t="shared" si="0"/>
        <v>73</v>
      </c>
      <c r="M28" s="6" t="str">
        <f t="shared" si="1"/>
        <v>Khá</v>
      </c>
    </row>
    <row r="29" spans="1:13" ht="15.75">
      <c r="A29" s="24">
        <v>20</v>
      </c>
      <c r="B29" s="36" t="s">
        <v>726</v>
      </c>
      <c r="C29" s="37" t="s">
        <v>194</v>
      </c>
      <c r="D29" s="38">
        <v>1054032394</v>
      </c>
      <c r="E29" s="26">
        <v>30</v>
      </c>
      <c r="F29" s="4">
        <v>25</v>
      </c>
      <c r="G29" s="4">
        <v>17</v>
      </c>
      <c r="H29" s="4">
        <v>15</v>
      </c>
      <c r="I29" s="4">
        <v>0</v>
      </c>
      <c r="J29" s="4"/>
      <c r="K29" s="4"/>
      <c r="L29" s="6">
        <f t="shared" si="0"/>
        <v>87</v>
      </c>
      <c r="M29" s="6" t="str">
        <f t="shared" si="1"/>
        <v>Tốt</v>
      </c>
    </row>
    <row r="30" spans="1:13" ht="15.75">
      <c r="A30" s="24">
        <v>21</v>
      </c>
      <c r="B30" s="36" t="s">
        <v>727</v>
      </c>
      <c r="C30" s="37" t="s">
        <v>485</v>
      </c>
      <c r="D30" s="38">
        <v>1054032428</v>
      </c>
      <c r="E30" s="26">
        <v>23</v>
      </c>
      <c r="F30" s="4">
        <v>25</v>
      </c>
      <c r="G30" s="4">
        <v>20</v>
      </c>
      <c r="H30" s="4">
        <v>15</v>
      </c>
      <c r="I30" s="4">
        <v>7</v>
      </c>
      <c r="J30" s="4"/>
      <c r="K30" s="4"/>
      <c r="L30" s="6">
        <f t="shared" si="0"/>
        <v>90</v>
      </c>
      <c r="M30" s="6" t="str">
        <f t="shared" si="1"/>
        <v>Xuất sắc</v>
      </c>
    </row>
    <row r="31" spans="1:13" ht="15.75">
      <c r="A31" s="24">
        <v>22</v>
      </c>
      <c r="B31" s="36" t="s">
        <v>415</v>
      </c>
      <c r="C31" s="37" t="s">
        <v>487</v>
      </c>
      <c r="D31" s="38">
        <v>1054030447</v>
      </c>
      <c r="E31" s="26">
        <v>27</v>
      </c>
      <c r="F31" s="4">
        <v>25</v>
      </c>
      <c r="G31" s="4">
        <v>13</v>
      </c>
      <c r="H31" s="4">
        <v>15</v>
      </c>
      <c r="I31" s="4">
        <v>0</v>
      </c>
      <c r="J31" s="4"/>
      <c r="K31" s="4"/>
      <c r="L31" s="6">
        <f t="shared" si="0"/>
        <v>80</v>
      </c>
      <c r="M31" s="6" t="str">
        <f t="shared" si="1"/>
        <v>Tốt</v>
      </c>
    </row>
    <row r="32" spans="1:13" ht="15.75">
      <c r="A32" s="24">
        <v>23</v>
      </c>
      <c r="B32" s="36" t="s">
        <v>728</v>
      </c>
      <c r="C32" s="37" t="s">
        <v>487</v>
      </c>
      <c r="D32" s="38">
        <v>1054030461</v>
      </c>
      <c r="E32" s="26">
        <v>25</v>
      </c>
      <c r="F32" s="4">
        <v>25</v>
      </c>
      <c r="G32" s="4">
        <v>15</v>
      </c>
      <c r="H32" s="4">
        <v>15</v>
      </c>
      <c r="I32" s="4">
        <v>0</v>
      </c>
      <c r="J32" s="4"/>
      <c r="K32" s="4"/>
      <c r="L32" s="6">
        <f t="shared" si="0"/>
        <v>80</v>
      </c>
      <c r="M32" s="6" t="str">
        <f t="shared" si="1"/>
        <v>Tốt</v>
      </c>
    </row>
    <row r="33" spans="1:13" ht="15.75">
      <c r="A33" s="24">
        <v>24</v>
      </c>
      <c r="B33" s="36" t="s">
        <v>385</v>
      </c>
      <c r="C33" s="37" t="s">
        <v>729</v>
      </c>
      <c r="D33" s="38">
        <v>1054030483</v>
      </c>
      <c r="E33" s="26">
        <v>27</v>
      </c>
      <c r="F33" s="4">
        <v>25</v>
      </c>
      <c r="G33" s="4">
        <v>15</v>
      </c>
      <c r="H33" s="4">
        <v>15</v>
      </c>
      <c r="I33" s="4">
        <v>0</v>
      </c>
      <c r="J33" s="4"/>
      <c r="K33" s="4"/>
      <c r="L33" s="6">
        <f t="shared" si="0"/>
        <v>82</v>
      </c>
      <c r="M33" s="6" t="str">
        <f t="shared" si="1"/>
        <v>Tốt</v>
      </c>
    </row>
    <row r="34" spans="1:13" ht="15.75">
      <c r="A34" s="24">
        <v>25</v>
      </c>
      <c r="B34" s="36" t="s">
        <v>350</v>
      </c>
      <c r="C34" s="37" t="s">
        <v>318</v>
      </c>
      <c r="D34" s="38">
        <v>1054030481</v>
      </c>
      <c r="E34" s="26">
        <v>23</v>
      </c>
      <c r="F34" s="4">
        <v>25</v>
      </c>
      <c r="G34" s="4">
        <v>20</v>
      </c>
      <c r="H34" s="4">
        <v>15</v>
      </c>
      <c r="I34" s="4">
        <v>5</v>
      </c>
      <c r="J34" s="4"/>
      <c r="K34" s="4"/>
      <c r="L34" s="6">
        <f t="shared" si="0"/>
        <v>88</v>
      </c>
      <c r="M34" s="6" t="str">
        <f t="shared" si="1"/>
        <v>Tốt</v>
      </c>
    </row>
    <row r="35" spans="1:13" ht="15.75">
      <c r="A35" s="24">
        <v>26</v>
      </c>
      <c r="B35" s="36" t="s">
        <v>730</v>
      </c>
      <c r="C35" s="37" t="s">
        <v>178</v>
      </c>
      <c r="D35" s="38">
        <v>1054030493</v>
      </c>
      <c r="E35" s="26">
        <v>25</v>
      </c>
      <c r="F35" s="4">
        <v>25</v>
      </c>
      <c r="G35" s="4">
        <v>13</v>
      </c>
      <c r="H35" s="4">
        <v>15</v>
      </c>
      <c r="I35" s="4">
        <v>0</v>
      </c>
      <c r="J35" s="4"/>
      <c r="K35" s="4"/>
      <c r="L35" s="6">
        <f t="shared" si="0"/>
        <v>78</v>
      </c>
      <c r="M35" s="6" t="str">
        <f t="shared" si="1"/>
        <v>Khá</v>
      </c>
    </row>
    <row r="36" spans="1:13" ht="15.75">
      <c r="A36" s="24">
        <v>27</v>
      </c>
      <c r="B36" s="36" t="s">
        <v>611</v>
      </c>
      <c r="C36" s="37" t="s">
        <v>178</v>
      </c>
      <c r="D36" s="38">
        <v>1054030496</v>
      </c>
      <c r="E36" s="26">
        <v>27</v>
      </c>
      <c r="F36" s="4">
        <v>25</v>
      </c>
      <c r="G36" s="4">
        <v>13</v>
      </c>
      <c r="H36" s="4">
        <v>15</v>
      </c>
      <c r="I36" s="4">
        <v>0</v>
      </c>
      <c r="J36" s="4"/>
      <c r="K36" s="4"/>
      <c r="L36" s="6">
        <f t="shared" si="0"/>
        <v>80</v>
      </c>
      <c r="M36" s="6" t="str">
        <f t="shared" si="1"/>
        <v>Tốt</v>
      </c>
    </row>
    <row r="37" spans="1:13" ht="15.75">
      <c r="A37" s="24">
        <v>28</v>
      </c>
      <c r="B37" s="36" t="s">
        <v>731</v>
      </c>
      <c r="C37" s="37" t="s">
        <v>321</v>
      </c>
      <c r="D37" s="38">
        <v>1054030531</v>
      </c>
      <c r="E37" s="26">
        <v>28</v>
      </c>
      <c r="F37" s="4">
        <v>25</v>
      </c>
      <c r="G37" s="4">
        <v>20</v>
      </c>
      <c r="H37" s="4">
        <v>15</v>
      </c>
      <c r="I37" s="4">
        <v>0</v>
      </c>
      <c r="J37" s="4"/>
      <c r="K37" s="4"/>
      <c r="L37" s="6">
        <f t="shared" si="0"/>
        <v>88</v>
      </c>
      <c r="M37" s="6" t="str">
        <f t="shared" si="1"/>
        <v>Tốt</v>
      </c>
    </row>
    <row r="38" spans="1:13" ht="15.75">
      <c r="A38" s="24">
        <v>29</v>
      </c>
      <c r="B38" s="36" t="s">
        <v>732</v>
      </c>
      <c r="C38" s="37" t="s">
        <v>394</v>
      </c>
      <c r="D38" s="38">
        <v>1054030557</v>
      </c>
      <c r="E38" s="26">
        <v>25</v>
      </c>
      <c r="F38" s="4">
        <v>25</v>
      </c>
      <c r="G38" s="4">
        <v>15</v>
      </c>
      <c r="H38" s="4">
        <v>15</v>
      </c>
      <c r="I38" s="4">
        <v>0</v>
      </c>
      <c r="J38" s="4"/>
      <c r="K38" s="4"/>
      <c r="L38" s="6">
        <f t="shared" si="0"/>
        <v>80</v>
      </c>
      <c r="M38" s="6" t="str">
        <f t="shared" si="1"/>
        <v>Tốt</v>
      </c>
    </row>
    <row r="39" spans="1:13" ht="15.75">
      <c r="A39" s="24">
        <v>30</v>
      </c>
      <c r="B39" s="36" t="s">
        <v>370</v>
      </c>
      <c r="C39" s="37" t="s">
        <v>444</v>
      </c>
      <c r="D39" s="38">
        <v>1054030564</v>
      </c>
      <c r="E39" s="26">
        <v>25</v>
      </c>
      <c r="F39" s="4">
        <v>25</v>
      </c>
      <c r="G39" s="4">
        <v>10</v>
      </c>
      <c r="H39" s="4">
        <v>15</v>
      </c>
      <c r="I39" s="4">
        <v>0</v>
      </c>
      <c r="J39" s="4"/>
      <c r="K39" s="4"/>
      <c r="L39" s="6">
        <f t="shared" si="0"/>
        <v>75</v>
      </c>
      <c r="M39" s="6" t="str">
        <f t="shared" si="1"/>
        <v>Khá</v>
      </c>
    </row>
    <row r="40" spans="1:13" ht="15.75">
      <c r="A40" s="24">
        <v>31</v>
      </c>
      <c r="B40" s="36" t="s">
        <v>733</v>
      </c>
      <c r="C40" s="37" t="s">
        <v>545</v>
      </c>
      <c r="D40" s="38">
        <v>1054032598</v>
      </c>
      <c r="E40" s="26">
        <v>27</v>
      </c>
      <c r="F40" s="4">
        <v>25</v>
      </c>
      <c r="G40" s="4">
        <v>13</v>
      </c>
      <c r="H40" s="4">
        <v>15</v>
      </c>
      <c r="I40" s="4">
        <v>0</v>
      </c>
      <c r="J40" s="4"/>
      <c r="K40" s="4"/>
      <c r="L40" s="6">
        <f t="shared" si="0"/>
        <v>80</v>
      </c>
      <c r="M40" s="6" t="str">
        <f t="shared" si="1"/>
        <v>Tốt</v>
      </c>
    </row>
    <row r="41" spans="1:13" ht="15.75">
      <c r="A41" s="24">
        <v>32</v>
      </c>
      <c r="B41" s="36" t="s">
        <v>734</v>
      </c>
      <c r="C41" s="37" t="s">
        <v>545</v>
      </c>
      <c r="D41" s="38">
        <v>1054032600</v>
      </c>
      <c r="E41" s="26">
        <v>23</v>
      </c>
      <c r="F41" s="4">
        <v>25</v>
      </c>
      <c r="G41" s="4">
        <v>15</v>
      </c>
      <c r="H41" s="4">
        <v>15</v>
      </c>
      <c r="I41" s="4">
        <v>0</v>
      </c>
      <c r="J41" s="4"/>
      <c r="K41" s="4"/>
      <c r="L41" s="6">
        <f t="shared" si="0"/>
        <v>78</v>
      </c>
      <c r="M41" s="6" t="str">
        <f t="shared" si="1"/>
        <v>Khá</v>
      </c>
    </row>
    <row r="42" spans="1:13" ht="15.75">
      <c r="A42" s="24">
        <v>33</v>
      </c>
      <c r="B42" s="36" t="s">
        <v>298</v>
      </c>
      <c r="C42" s="37" t="s">
        <v>545</v>
      </c>
      <c r="D42" s="38">
        <v>1054030602</v>
      </c>
      <c r="E42" s="26">
        <v>30</v>
      </c>
      <c r="F42" s="4">
        <v>25</v>
      </c>
      <c r="G42" s="4">
        <v>10</v>
      </c>
      <c r="H42" s="4">
        <v>15</v>
      </c>
      <c r="I42" s="4">
        <v>0</v>
      </c>
      <c r="J42" s="4"/>
      <c r="K42" s="4"/>
      <c r="L42" s="6">
        <f t="shared" si="0"/>
        <v>80</v>
      </c>
      <c r="M42" s="6" t="str">
        <f t="shared" si="1"/>
        <v>Tốt</v>
      </c>
    </row>
    <row r="43" spans="1:13" ht="15.75">
      <c r="A43" s="24">
        <v>34</v>
      </c>
      <c r="B43" s="36" t="s">
        <v>735</v>
      </c>
      <c r="C43" s="37" t="s">
        <v>180</v>
      </c>
      <c r="D43" s="38">
        <v>1054032615</v>
      </c>
      <c r="E43" s="26">
        <v>20</v>
      </c>
      <c r="F43" s="4">
        <v>25</v>
      </c>
      <c r="G43" s="4">
        <v>10</v>
      </c>
      <c r="H43" s="4">
        <v>15</v>
      </c>
      <c r="I43" s="4">
        <v>0</v>
      </c>
      <c r="J43" s="4"/>
      <c r="K43" s="4"/>
      <c r="L43" s="6">
        <f t="shared" si="0"/>
        <v>70</v>
      </c>
      <c r="M43" s="6" t="str">
        <f t="shared" si="1"/>
        <v>Khá</v>
      </c>
    </row>
    <row r="44" spans="1:13" ht="15.75">
      <c r="A44" s="24">
        <v>35</v>
      </c>
      <c r="B44" s="36" t="s">
        <v>736</v>
      </c>
      <c r="C44" s="37" t="s">
        <v>496</v>
      </c>
      <c r="D44" s="38">
        <v>1054010514</v>
      </c>
      <c r="E44" s="26">
        <v>25</v>
      </c>
      <c r="F44" s="4">
        <v>25</v>
      </c>
      <c r="G44" s="4">
        <v>13</v>
      </c>
      <c r="H44" s="4">
        <v>15</v>
      </c>
      <c r="I44" s="4">
        <v>0</v>
      </c>
      <c r="J44" s="4"/>
      <c r="K44" s="4"/>
      <c r="L44" s="6">
        <f t="shared" si="0"/>
        <v>78</v>
      </c>
      <c r="M44" s="6" t="str">
        <f t="shared" si="1"/>
        <v>Khá</v>
      </c>
    </row>
    <row r="45" spans="1:13" ht="15.75">
      <c r="A45" s="24">
        <v>36</v>
      </c>
      <c r="B45" s="36" t="s">
        <v>619</v>
      </c>
      <c r="C45" s="37" t="s">
        <v>326</v>
      </c>
      <c r="D45" s="38">
        <v>1054030634</v>
      </c>
      <c r="E45" s="26">
        <v>30</v>
      </c>
      <c r="F45" s="4">
        <v>25</v>
      </c>
      <c r="G45" s="4">
        <v>15</v>
      </c>
      <c r="H45" s="4">
        <v>15</v>
      </c>
      <c r="I45" s="4">
        <v>0</v>
      </c>
      <c r="J45" s="4"/>
      <c r="K45" s="4"/>
      <c r="L45" s="6">
        <f t="shared" si="0"/>
        <v>85</v>
      </c>
      <c r="M45" s="6" t="str">
        <f t="shared" si="1"/>
        <v>Tốt</v>
      </c>
    </row>
    <row r="46" spans="1:13" ht="15.75">
      <c r="A46" s="24">
        <v>37</v>
      </c>
      <c r="B46" s="36" t="s">
        <v>473</v>
      </c>
      <c r="C46" s="37" t="s">
        <v>326</v>
      </c>
      <c r="D46" s="38">
        <v>1054032640</v>
      </c>
      <c r="E46" s="26">
        <v>28</v>
      </c>
      <c r="F46" s="4">
        <v>25</v>
      </c>
      <c r="G46" s="4">
        <v>15</v>
      </c>
      <c r="H46" s="4">
        <v>15</v>
      </c>
      <c r="I46" s="4">
        <v>0</v>
      </c>
      <c r="J46" s="4"/>
      <c r="K46" s="4"/>
      <c r="L46" s="6">
        <f t="shared" si="0"/>
        <v>83</v>
      </c>
      <c r="M46" s="6" t="str">
        <f t="shared" si="1"/>
        <v>Tốt</v>
      </c>
    </row>
    <row r="47" spans="1:13" ht="15.75">
      <c r="A47" s="24">
        <v>38</v>
      </c>
      <c r="B47" s="36" t="s">
        <v>334</v>
      </c>
      <c r="C47" s="37" t="s">
        <v>333</v>
      </c>
      <c r="D47" s="38">
        <v>1054032718</v>
      </c>
      <c r="E47" s="26">
        <v>30</v>
      </c>
      <c r="F47" s="4">
        <v>25</v>
      </c>
      <c r="G47" s="4">
        <v>17</v>
      </c>
      <c r="H47" s="4">
        <v>15</v>
      </c>
      <c r="I47" s="4">
        <v>0</v>
      </c>
      <c r="J47" s="4"/>
      <c r="K47" s="4"/>
      <c r="L47" s="6">
        <f t="shared" si="0"/>
        <v>87</v>
      </c>
      <c r="M47" s="6" t="str">
        <f t="shared" si="1"/>
        <v>Tốt</v>
      </c>
    </row>
    <row r="48" spans="1:13" ht="15.75">
      <c r="A48" s="24">
        <v>39</v>
      </c>
      <c r="B48" s="36" t="s">
        <v>737</v>
      </c>
      <c r="C48" s="37" t="s">
        <v>335</v>
      </c>
      <c r="D48" s="38">
        <v>1054030709</v>
      </c>
      <c r="E48" s="26">
        <v>27</v>
      </c>
      <c r="F48" s="4">
        <v>25</v>
      </c>
      <c r="G48" s="4">
        <v>20</v>
      </c>
      <c r="H48" s="4">
        <v>15</v>
      </c>
      <c r="I48" s="4">
        <v>0</v>
      </c>
      <c r="J48" s="4"/>
      <c r="K48" s="4"/>
      <c r="L48" s="6">
        <f t="shared" si="0"/>
        <v>87</v>
      </c>
      <c r="M48" s="6" t="str">
        <f t="shared" si="1"/>
        <v>Tốt</v>
      </c>
    </row>
    <row r="49" spans="1:13" ht="15.75">
      <c r="A49" s="24">
        <v>40</v>
      </c>
      <c r="B49" s="36" t="s">
        <v>738</v>
      </c>
      <c r="C49" s="37" t="s">
        <v>409</v>
      </c>
      <c r="D49" s="38">
        <v>1054030706</v>
      </c>
      <c r="E49" s="26">
        <v>23</v>
      </c>
      <c r="F49" s="4">
        <v>25</v>
      </c>
      <c r="G49" s="4">
        <v>15</v>
      </c>
      <c r="H49" s="4">
        <v>15</v>
      </c>
      <c r="I49" s="4">
        <v>0</v>
      </c>
      <c r="J49" s="4"/>
      <c r="K49" s="4"/>
      <c r="L49" s="6">
        <f t="shared" si="0"/>
        <v>78</v>
      </c>
      <c r="M49" s="6" t="str">
        <f t="shared" si="1"/>
        <v>Khá</v>
      </c>
    </row>
    <row r="50" spans="1:13" ht="15.75">
      <c r="A50" s="24">
        <v>41</v>
      </c>
      <c r="B50" s="36" t="s">
        <v>739</v>
      </c>
      <c r="C50" s="37" t="s">
        <v>588</v>
      </c>
      <c r="D50" s="38">
        <v>1054030725</v>
      </c>
      <c r="E50" s="26">
        <v>30</v>
      </c>
      <c r="F50" s="4">
        <v>20</v>
      </c>
      <c r="G50" s="4">
        <v>15</v>
      </c>
      <c r="H50" s="4">
        <v>15</v>
      </c>
      <c r="I50" s="4">
        <v>0</v>
      </c>
      <c r="J50" s="4"/>
      <c r="K50" s="4"/>
      <c r="L50" s="6">
        <f t="shared" si="0"/>
        <v>80</v>
      </c>
      <c r="M50" s="6" t="str">
        <f t="shared" si="1"/>
        <v>Tốt</v>
      </c>
    </row>
    <row r="51" spans="1:13" ht="15.75">
      <c r="A51" s="24">
        <v>42</v>
      </c>
      <c r="B51" s="36" t="s">
        <v>740</v>
      </c>
      <c r="C51" s="37" t="s">
        <v>341</v>
      </c>
      <c r="D51" s="38">
        <v>1054030782</v>
      </c>
      <c r="E51" s="34">
        <v>28</v>
      </c>
      <c r="F51" s="6">
        <v>25</v>
      </c>
      <c r="G51" s="6">
        <v>13</v>
      </c>
      <c r="H51" s="6">
        <v>15</v>
      </c>
      <c r="I51" s="4">
        <v>0</v>
      </c>
      <c r="J51" s="4"/>
      <c r="K51" s="4"/>
      <c r="L51" s="6">
        <f t="shared" si="0"/>
        <v>81</v>
      </c>
      <c r="M51" s="6" t="str">
        <f t="shared" si="1"/>
        <v>Tốt</v>
      </c>
    </row>
    <row r="52" spans="1:13" ht="15.75">
      <c r="A52" s="24">
        <v>43</v>
      </c>
      <c r="B52" s="36" t="s">
        <v>741</v>
      </c>
      <c r="C52" s="37" t="s">
        <v>341</v>
      </c>
      <c r="D52" s="38">
        <v>1054030785</v>
      </c>
      <c r="E52" s="34">
        <v>27</v>
      </c>
      <c r="F52" s="6">
        <v>25</v>
      </c>
      <c r="G52" s="6">
        <v>15</v>
      </c>
      <c r="H52" s="6">
        <v>15</v>
      </c>
      <c r="I52" s="4">
        <v>0</v>
      </c>
      <c r="J52" s="4"/>
      <c r="K52" s="4"/>
      <c r="L52" s="6">
        <f t="shared" si="0"/>
        <v>82</v>
      </c>
      <c r="M52" s="6" t="str">
        <f t="shared" si="1"/>
        <v>Tốt</v>
      </c>
    </row>
    <row r="53" spans="1:13" ht="15.75">
      <c r="A53" s="24">
        <v>44</v>
      </c>
      <c r="B53" s="36" t="s">
        <v>742</v>
      </c>
      <c r="C53" s="37" t="s">
        <v>86</v>
      </c>
      <c r="D53" s="38">
        <v>1054030815</v>
      </c>
      <c r="E53" s="34">
        <v>20</v>
      </c>
      <c r="F53" s="6">
        <v>25</v>
      </c>
      <c r="G53" s="6">
        <v>20</v>
      </c>
      <c r="H53" s="6">
        <v>15</v>
      </c>
      <c r="I53" s="4">
        <v>0</v>
      </c>
      <c r="J53" s="4"/>
      <c r="K53" s="4"/>
      <c r="L53" s="6">
        <f t="shared" si="0"/>
        <v>80</v>
      </c>
      <c r="M53" s="6" t="str">
        <f t="shared" si="1"/>
        <v>Tốt</v>
      </c>
    </row>
    <row r="54" spans="1:13" ht="15.75">
      <c r="A54" s="24">
        <v>45</v>
      </c>
      <c r="B54" s="36" t="s">
        <v>296</v>
      </c>
      <c r="C54" s="37" t="s">
        <v>351</v>
      </c>
      <c r="D54" s="38">
        <v>1054032834</v>
      </c>
      <c r="E54" s="34">
        <v>0</v>
      </c>
      <c r="F54" s="6">
        <v>0</v>
      </c>
      <c r="G54" s="6">
        <v>0</v>
      </c>
      <c r="H54" s="6">
        <v>0</v>
      </c>
      <c r="I54" s="4">
        <v>0</v>
      </c>
      <c r="J54" s="4"/>
      <c r="K54" s="4"/>
      <c r="L54" s="6">
        <f t="shared" si="0"/>
        <v>0</v>
      </c>
      <c r="M54" s="6" t="str">
        <f>IF(L54&gt;89,"Xuất sắc",IF(L54&gt;79,"Tốt",IF(L54&gt;69,"Khá",IF(L54&gt;59,"Trung bình khá",IF(L54&gt;49,"Trung bình",IF(L54&gt;29,"Yếu","Kém"))))))</f>
        <v>Kém</v>
      </c>
    </row>
    <row r="55" spans="1:13" ht="15.75">
      <c r="A55" s="24">
        <v>46</v>
      </c>
      <c r="B55" s="36" t="s">
        <v>743</v>
      </c>
      <c r="C55" s="37" t="s">
        <v>356</v>
      </c>
      <c r="D55" s="38">
        <v>1054032893</v>
      </c>
      <c r="E55" s="34">
        <v>28</v>
      </c>
      <c r="F55" s="6">
        <v>25</v>
      </c>
      <c r="G55" s="6">
        <v>15</v>
      </c>
      <c r="H55" s="6">
        <v>15</v>
      </c>
      <c r="I55" s="4">
        <v>0</v>
      </c>
      <c r="J55" s="4"/>
      <c r="K55" s="4"/>
      <c r="L55" s="6">
        <f t="shared" si="0"/>
        <v>83</v>
      </c>
      <c r="M55" s="6" t="str">
        <f t="shared" si="1"/>
        <v>Tốt</v>
      </c>
    </row>
    <row r="57" spans="9:13" ht="15">
      <c r="I57" s="74"/>
      <c r="J57" s="106" t="s">
        <v>1122</v>
      </c>
      <c r="K57" s="106"/>
      <c r="L57" s="106"/>
      <c r="M57" s="106"/>
    </row>
    <row r="58" spans="1:13" ht="15">
      <c r="A58" s="35"/>
      <c r="B58" s="75" t="s">
        <v>292</v>
      </c>
      <c r="C58" s="75"/>
      <c r="D58" s="75"/>
      <c r="E58" s="75"/>
      <c r="F58" s="75"/>
      <c r="G58" s="75"/>
      <c r="H58" s="75"/>
      <c r="I58" s="75"/>
      <c r="J58" s="107" t="s">
        <v>1121</v>
      </c>
      <c r="K58" s="107"/>
      <c r="L58" s="107"/>
      <c r="M58" s="107"/>
    </row>
  </sheetData>
  <sheetProtection/>
  <mergeCells count="14">
    <mergeCell ref="M7:M8"/>
    <mergeCell ref="B9:C9"/>
    <mergeCell ref="J57:M57"/>
    <mergeCell ref="J58:M58"/>
    <mergeCell ref="A5:M5"/>
    <mergeCell ref="G1:M1"/>
    <mergeCell ref="G2:M2"/>
    <mergeCell ref="A4:M4"/>
    <mergeCell ref="A7:A8"/>
    <mergeCell ref="B7:C8"/>
    <mergeCell ref="D7:D8"/>
    <mergeCell ref="E7:J7"/>
    <mergeCell ref="K7:K8"/>
    <mergeCell ref="L7:L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FF"/>
  </sheetPr>
  <dimension ref="A1:M58"/>
  <sheetViews>
    <sheetView zoomScalePageLayoutView="0" workbookViewId="0" topLeftCell="A40">
      <selection activeCell="P55" sqref="P55"/>
    </sheetView>
  </sheetViews>
  <sheetFormatPr defaultColWidth="9.140625" defaultRowHeight="15"/>
  <cols>
    <col min="1" max="1" width="5.00390625" style="28" bestFit="1" customWidth="1"/>
    <col min="2" max="2" width="19.421875" style="0" bestFit="1" customWidth="1"/>
    <col min="4" max="4" width="14.28125" style="0" customWidth="1"/>
    <col min="9" max="13" width="11.00390625" style="0" customWidth="1"/>
  </cols>
  <sheetData>
    <row r="1" spans="1:13" ht="15.75">
      <c r="A1" s="1"/>
      <c r="B1" s="76" t="s">
        <v>1119</v>
      </c>
      <c r="C1" s="1"/>
      <c r="D1" s="1"/>
      <c r="E1" s="1"/>
      <c r="F1" s="1"/>
      <c r="G1" s="109" t="s">
        <v>16</v>
      </c>
      <c r="H1" s="109"/>
      <c r="I1" s="109"/>
      <c r="J1" s="109"/>
      <c r="K1" s="109"/>
      <c r="L1" s="109"/>
      <c r="M1" s="109"/>
    </row>
    <row r="2" spans="1:13" ht="15.75">
      <c r="A2" s="77" t="s">
        <v>1120</v>
      </c>
      <c r="B2" s="77"/>
      <c r="C2" s="77"/>
      <c r="D2" s="1"/>
      <c r="E2" s="1"/>
      <c r="F2" s="1"/>
      <c r="G2" s="109" t="s">
        <v>17</v>
      </c>
      <c r="H2" s="109"/>
      <c r="I2" s="109"/>
      <c r="J2" s="109"/>
      <c r="K2" s="109"/>
      <c r="L2" s="109"/>
      <c r="M2" s="109"/>
    </row>
    <row r="3" spans="1:13" ht="15.75">
      <c r="A3" s="2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108" t="s">
        <v>195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3" ht="16.5">
      <c r="A5" s="108" t="s">
        <v>291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7" spans="1:13" ht="15">
      <c r="A7" s="119" t="s">
        <v>18</v>
      </c>
      <c r="B7" s="110" t="s">
        <v>19</v>
      </c>
      <c r="C7" s="110"/>
      <c r="D7" s="110" t="s">
        <v>20</v>
      </c>
      <c r="E7" s="110" t="s">
        <v>21</v>
      </c>
      <c r="F7" s="110"/>
      <c r="G7" s="110"/>
      <c r="H7" s="110"/>
      <c r="I7" s="110"/>
      <c r="J7" s="110"/>
      <c r="K7" s="111" t="s">
        <v>22</v>
      </c>
      <c r="L7" s="111" t="s">
        <v>23</v>
      </c>
      <c r="M7" s="110" t="s">
        <v>24</v>
      </c>
    </row>
    <row r="8" spans="1:13" ht="15">
      <c r="A8" s="119"/>
      <c r="B8" s="110"/>
      <c r="C8" s="110"/>
      <c r="D8" s="110"/>
      <c r="E8" s="2" t="s">
        <v>25</v>
      </c>
      <c r="F8" s="2" t="s">
        <v>26</v>
      </c>
      <c r="G8" s="2" t="s">
        <v>27</v>
      </c>
      <c r="H8" s="2" t="s">
        <v>28</v>
      </c>
      <c r="I8" s="2" t="s">
        <v>29</v>
      </c>
      <c r="J8" s="2" t="s">
        <v>30</v>
      </c>
      <c r="K8" s="111"/>
      <c r="L8" s="111"/>
      <c r="M8" s="110"/>
    </row>
    <row r="9" spans="1:13" ht="15">
      <c r="A9" s="29">
        <v>1</v>
      </c>
      <c r="B9" s="112">
        <v>2</v>
      </c>
      <c r="C9" s="112"/>
      <c r="D9" s="23">
        <v>3</v>
      </c>
      <c r="E9" s="23">
        <v>4</v>
      </c>
      <c r="F9" s="23">
        <v>5</v>
      </c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23">
        <v>11</v>
      </c>
      <c r="M9" s="23">
        <v>12</v>
      </c>
    </row>
    <row r="10" spans="1:13" ht="15.75">
      <c r="A10" s="45">
        <v>1</v>
      </c>
      <c r="B10" s="46" t="s">
        <v>744</v>
      </c>
      <c r="C10" s="47" t="s">
        <v>0</v>
      </c>
      <c r="D10" s="48">
        <v>1054030008</v>
      </c>
      <c r="E10" s="49">
        <v>25</v>
      </c>
      <c r="F10" s="50">
        <v>25</v>
      </c>
      <c r="G10" s="50">
        <v>15</v>
      </c>
      <c r="H10" s="50">
        <v>15</v>
      </c>
      <c r="I10" s="50">
        <v>0</v>
      </c>
      <c r="J10" s="50"/>
      <c r="K10" s="50"/>
      <c r="L10" s="51">
        <v>80</v>
      </c>
      <c r="M10" s="51" t="s">
        <v>1073</v>
      </c>
    </row>
    <row r="11" spans="1:13" ht="15.75">
      <c r="A11" s="45">
        <v>2</v>
      </c>
      <c r="B11" s="46" t="s">
        <v>745</v>
      </c>
      <c r="C11" s="47" t="s">
        <v>639</v>
      </c>
      <c r="D11" s="48">
        <v>1054032051</v>
      </c>
      <c r="E11" s="49">
        <v>20</v>
      </c>
      <c r="F11" s="50">
        <v>25</v>
      </c>
      <c r="G11" s="50">
        <v>10</v>
      </c>
      <c r="H11" s="50">
        <v>15</v>
      </c>
      <c r="I11" s="50">
        <v>0</v>
      </c>
      <c r="J11" s="50"/>
      <c r="K11" s="50"/>
      <c r="L11" s="51">
        <v>70</v>
      </c>
      <c r="M11" s="51" t="s">
        <v>828</v>
      </c>
    </row>
    <row r="12" spans="1:13" ht="15.75">
      <c r="A12" s="45">
        <v>3</v>
      </c>
      <c r="B12" s="46" t="s">
        <v>317</v>
      </c>
      <c r="C12" s="47" t="s">
        <v>746</v>
      </c>
      <c r="D12" s="48">
        <v>1054030053</v>
      </c>
      <c r="E12" s="52">
        <v>27</v>
      </c>
      <c r="F12" s="50">
        <v>25</v>
      </c>
      <c r="G12" s="53">
        <v>15</v>
      </c>
      <c r="H12" s="53">
        <v>15</v>
      </c>
      <c r="I12" s="50">
        <v>0</v>
      </c>
      <c r="J12" s="50"/>
      <c r="K12" s="50"/>
      <c r="L12" s="51">
        <v>82</v>
      </c>
      <c r="M12" s="51" t="s">
        <v>1073</v>
      </c>
    </row>
    <row r="13" spans="1:13" ht="15.75">
      <c r="A13" s="45">
        <v>4</v>
      </c>
      <c r="B13" s="46" t="s">
        <v>747</v>
      </c>
      <c r="C13" s="47" t="s">
        <v>514</v>
      </c>
      <c r="D13" s="48">
        <v>1054032075</v>
      </c>
      <c r="E13" s="49">
        <v>20</v>
      </c>
      <c r="F13" s="50">
        <v>25</v>
      </c>
      <c r="G13" s="50">
        <v>10</v>
      </c>
      <c r="H13" s="50">
        <v>15</v>
      </c>
      <c r="I13" s="50">
        <v>0</v>
      </c>
      <c r="J13" s="50"/>
      <c r="K13" s="50"/>
      <c r="L13" s="51">
        <v>70</v>
      </c>
      <c r="M13" s="51" t="s">
        <v>828</v>
      </c>
    </row>
    <row r="14" spans="1:13" ht="15.75">
      <c r="A14" s="45">
        <v>5</v>
      </c>
      <c r="B14" s="46" t="s">
        <v>748</v>
      </c>
      <c r="C14" s="47" t="s">
        <v>464</v>
      </c>
      <c r="D14" s="48">
        <v>1054030089</v>
      </c>
      <c r="E14" s="49">
        <v>23</v>
      </c>
      <c r="F14" s="50">
        <v>25</v>
      </c>
      <c r="G14" s="50">
        <v>20</v>
      </c>
      <c r="H14" s="50">
        <v>15</v>
      </c>
      <c r="I14" s="50">
        <v>0</v>
      </c>
      <c r="J14" s="50"/>
      <c r="K14" s="50"/>
      <c r="L14" s="51">
        <v>83</v>
      </c>
      <c r="M14" s="51" t="s">
        <v>1073</v>
      </c>
    </row>
    <row r="15" spans="1:13" ht="15.75">
      <c r="A15" s="45">
        <v>6</v>
      </c>
      <c r="B15" s="46" t="s">
        <v>476</v>
      </c>
      <c r="C15" s="47" t="s">
        <v>1</v>
      </c>
      <c r="D15" s="48">
        <v>1054030098</v>
      </c>
      <c r="E15" s="49">
        <v>23</v>
      </c>
      <c r="F15" s="50">
        <v>25</v>
      </c>
      <c r="G15" s="50">
        <v>14</v>
      </c>
      <c r="H15" s="50">
        <v>15</v>
      </c>
      <c r="I15" s="50">
        <v>0</v>
      </c>
      <c r="J15" s="50"/>
      <c r="K15" s="50"/>
      <c r="L15" s="51">
        <v>77</v>
      </c>
      <c r="M15" s="51" t="s">
        <v>828</v>
      </c>
    </row>
    <row r="16" spans="1:13" ht="15.75">
      <c r="A16" s="45">
        <v>7</v>
      </c>
      <c r="B16" s="46" t="s">
        <v>749</v>
      </c>
      <c r="C16" s="47" t="s">
        <v>676</v>
      </c>
      <c r="D16" s="48">
        <v>1054030121</v>
      </c>
      <c r="E16" s="49">
        <v>23</v>
      </c>
      <c r="F16" s="50">
        <v>25</v>
      </c>
      <c r="G16" s="50">
        <v>18</v>
      </c>
      <c r="H16" s="50">
        <v>15</v>
      </c>
      <c r="I16" s="50">
        <v>0</v>
      </c>
      <c r="J16" s="50"/>
      <c r="K16" s="50"/>
      <c r="L16" s="51">
        <v>81</v>
      </c>
      <c r="M16" s="51" t="s">
        <v>1073</v>
      </c>
    </row>
    <row r="17" spans="1:13" ht="15.75">
      <c r="A17" s="45">
        <v>8</v>
      </c>
      <c r="B17" s="46" t="s">
        <v>750</v>
      </c>
      <c r="C17" s="47" t="s">
        <v>751</v>
      </c>
      <c r="D17" s="48">
        <v>1054032127</v>
      </c>
      <c r="E17" s="49">
        <v>20</v>
      </c>
      <c r="F17" s="50">
        <v>25</v>
      </c>
      <c r="G17" s="50">
        <v>12</v>
      </c>
      <c r="H17" s="50">
        <v>15</v>
      </c>
      <c r="I17" s="50">
        <v>0</v>
      </c>
      <c r="J17" s="50"/>
      <c r="K17" s="50"/>
      <c r="L17" s="51">
        <v>72</v>
      </c>
      <c r="M17" s="51" t="s">
        <v>828</v>
      </c>
    </row>
    <row r="18" spans="1:13" ht="15.75">
      <c r="A18" s="45">
        <v>9</v>
      </c>
      <c r="B18" s="46" t="s">
        <v>345</v>
      </c>
      <c r="C18" s="47" t="s">
        <v>363</v>
      </c>
      <c r="D18" s="48">
        <v>1054020045</v>
      </c>
      <c r="E18" s="49">
        <v>25</v>
      </c>
      <c r="F18" s="50">
        <v>25</v>
      </c>
      <c r="G18" s="50">
        <v>5</v>
      </c>
      <c r="H18" s="50">
        <v>15</v>
      </c>
      <c r="I18" s="50">
        <v>5</v>
      </c>
      <c r="J18" s="50"/>
      <c r="K18" s="50"/>
      <c r="L18" s="51">
        <v>75</v>
      </c>
      <c r="M18" s="51" t="s">
        <v>828</v>
      </c>
    </row>
    <row r="19" spans="1:13" ht="15.75">
      <c r="A19" s="45">
        <v>10</v>
      </c>
      <c r="B19" s="46" t="s">
        <v>752</v>
      </c>
      <c r="C19" s="47" t="s">
        <v>472</v>
      </c>
      <c r="D19" s="48">
        <v>1054030175</v>
      </c>
      <c r="E19" s="49">
        <v>30</v>
      </c>
      <c r="F19" s="50">
        <v>25</v>
      </c>
      <c r="G19" s="50">
        <v>13</v>
      </c>
      <c r="H19" s="50">
        <v>15</v>
      </c>
      <c r="I19" s="50">
        <v>0</v>
      </c>
      <c r="J19" s="50"/>
      <c r="K19" s="50"/>
      <c r="L19" s="51">
        <v>83</v>
      </c>
      <c r="M19" s="51" t="s">
        <v>1073</v>
      </c>
    </row>
    <row r="20" spans="1:13" ht="15.75">
      <c r="A20" s="45">
        <v>11</v>
      </c>
      <c r="B20" s="46" t="s">
        <v>753</v>
      </c>
      <c r="C20" s="47" t="s">
        <v>299</v>
      </c>
      <c r="D20" s="48">
        <v>1054030202</v>
      </c>
      <c r="E20" s="52">
        <v>26</v>
      </c>
      <c r="F20" s="50">
        <v>25</v>
      </c>
      <c r="G20" s="53">
        <v>20</v>
      </c>
      <c r="H20" s="53">
        <v>15</v>
      </c>
      <c r="I20" s="53">
        <v>0</v>
      </c>
      <c r="J20" s="53"/>
      <c r="K20" s="50"/>
      <c r="L20" s="51">
        <v>86</v>
      </c>
      <c r="M20" s="51" t="s">
        <v>1073</v>
      </c>
    </row>
    <row r="21" spans="1:13" ht="15.75">
      <c r="A21" s="45">
        <v>12</v>
      </c>
      <c r="B21" s="46" t="s">
        <v>196</v>
      </c>
      <c r="C21" s="47" t="s">
        <v>373</v>
      </c>
      <c r="D21" s="48">
        <v>1054030255</v>
      </c>
      <c r="E21" s="49">
        <v>23</v>
      </c>
      <c r="F21" s="50">
        <v>25</v>
      </c>
      <c r="G21" s="50">
        <v>20</v>
      </c>
      <c r="H21" s="50">
        <v>15</v>
      </c>
      <c r="I21" s="50">
        <v>10</v>
      </c>
      <c r="J21" s="53"/>
      <c r="K21" s="50"/>
      <c r="L21" s="51">
        <v>93</v>
      </c>
      <c r="M21" s="51" t="s">
        <v>1074</v>
      </c>
    </row>
    <row r="22" spans="1:13" ht="15.75">
      <c r="A22" s="45">
        <v>13</v>
      </c>
      <c r="B22" s="46" t="s">
        <v>754</v>
      </c>
      <c r="C22" s="47" t="s">
        <v>379</v>
      </c>
      <c r="D22" s="48">
        <v>1054012224</v>
      </c>
      <c r="E22" s="49">
        <v>18</v>
      </c>
      <c r="F22" s="50">
        <v>25</v>
      </c>
      <c r="G22" s="50">
        <v>10</v>
      </c>
      <c r="H22" s="50">
        <v>10</v>
      </c>
      <c r="I22" s="50">
        <v>15</v>
      </c>
      <c r="J22" s="53"/>
      <c r="K22" s="50"/>
      <c r="L22" s="51">
        <v>78</v>
      </c>
      <c r="M22" s="51" t="s">
        <v>828</v>
      </c>
    </row>
    <row r="23" spans="1:13" ht="15.75">
      <c r="A23" s="45">
        <v>14</v>
      </c>
      <c r="B23" s="46" t="s">
        <v>319</v>
      </c>
      <c r="C23" s="47" t="s">
        <v>80</v>
      </c>
      <c r="D23" s="48">
        <v>1054030299</v>
      </c>
      <c r="E23" s="49">
        <v>23</v>
      </c>
      <c r="F23" s="50">
        <v>25</v>
      </c>
      <c r="G23" s="50">
        <v>11</v>
      </c>
      <c r="H23" s="50">
        <v>15</v>
      </c>
      <c r="I23" s="50">
        <v>0</v>
      </c>
      <c r="J23" s="53"/>
      <c r="K23" s="50"/>
      <c r="L23" s="51">
        <v>74</v>
      </c>
      <c r="M23" s="51" t="s">
        <v>828</v>
      </c>
    </row>
    <row r="24" spans="1:13" ht="15.75">
      <c r="A24" s="45">
        <v>15</v>
      </c>
      <c r="B24" s="46" t="s">
        <v>755</v>
      </c>
      <c r="C24" s="47" t="s">
        <v>756</v>
      </c>
      <c r="D24" s="48">
        <v>1054030303</v>
      </c>
      <c r="E24" s="49">
        <v>27</v>
      </c>
      <c r="F24" s="50">
        <v>25</v>
      </c>
      <c r="G24" s="50">
        <v>13</v>
      </c>
      <c r="H24" s="50">
        <v>15</v>
      </c>
      <c r="I24" s="50">
        <v>0</v>
      </c>
      <c r="J24" s="53"/>
      <c r="K24" s="50"/>
      <c r="L24" s="51">
        <v>80</v>
      </c>
      <c r="M24" s="51" t="s">
        <v>1073</v>
      </c>
    </row>
    <row r="25" spans="1:13" ht="15.75">
      <c r="A25" s="45">
        <v>16</v>
      </c>
      <c r="B25" s="46" t="s">
        <v>757</v>
      </c>
      <c r="C25" s="47" t="s">
        <v>4</v>
      </c>
      <c r="D25" s="48">
        <v>1054030332</v>
      </c>
      <c r="E25" s="52">
        <v>27</v>
      </c>
      <c r="F25" s="50">
        <v>25</v>
      </c>
      <c r="G25" s="53">
        <v>20</v>
      </c>
      <c r="H25" s="53">
        <v>15</v>
      </c>
      <c r="I25" s="50">
        <v>0</v>
      </c>
      <c r="J25" s="53"/>
      <c r="K25" s="50"/>
      <c r="L25" s="51">
        <v>87</v>
      </c>
      <c r="M25" s="51" t="s">
        <v>1073</v>
      </c>
    </row>
    <row r="26" spans="1:13" ht="15.75">
      <c r="A26" s="45">
        <v>17</v>
      </c>
      <c r="B26" s="46" t="s">
        <v>758</v>
      </c>
      <c r="C26" s="47" t="s">
        <v>574</v>
      </c>
      <c r="D26" s="48">
        <v>1054030352</v>
      </c>
      <c r="E26" s="49">
        <v>30</v>
      </c>
      <c r="F26" s="50">
        <v>25</v>
      </c>
      <c r="G26" s="50">
        <v>15</v>
      </c>
      <c r="H26" s="50">
        <v>15</v>
      </c>
      <c r="I26" s="50">
        <v>0</v>
      </c>
      <c r="J26" s="53"/>
      <c r="K26" s="50"/>
      <c r="L26" s="51">
        <v>85</v>
      </c>
      <c r="M26" s="51" t="s">
        <v>1073</v>
      </c>
    </row>
    <row r="27" spans="1:13" ht="15.75">
      <c r="A27" s="45">
        <v>18</v>
      </c>
      <c r="B27" s="46" t="s">
        <v>759</v>
      </c>
      <c r="C27" s="47" t="s">
        <v>197</v>
      </c>
      <c r="D27" s="48">
        <v>1054030358</v>
      </c>
      <c r="E27" s="49">
        <v>20</v>
      </c>
      <c r="F27" s="50">
        <v>25</v>
      </c>
      <c r="G27" s="50">
        <v>10</v>
      </c>
      <c r="H27" s="50">
        <v>15</v>
      </c>
      <c r="I27" s="50">
        <v>0</v>
      </c>
      <c r="J27" s="53"/>
      <c r="K27" s="50"/>
      <c r="L27" s="51">
        <v>70</v>
      </c>
      <c r="M27" s="51" t="s">
        <v>828</v>
      </c>
    </row>
    <row r="28" spans="1:13" ht="15.75">
      <c r="A28" s="45">
        <v>19</v>
      </c>
      <c r="B28" s="46" t="s">
        <v>731</v>
      </c>
      <c r="C28" s="47" t="s">
        <v>83</v>
      </c>
      <c r="D28" s="48">
        <v>1054032385</v>
      </c>
      <c r="E28" s="52">
        <v>27</v>
      </c>
      <c r="F28" s="50">
        <v>25</v>
      </c>
      <c r="G28" s="53">
        <v>20</v>
      </c>
      <c r="H28" s="53">
        <v>15</v>
      </c>
      <c r="I28" s="50">
        <v>0</v>
      </c>
      <c r="J28" s="53"/>
      <c r="K28" s="50"/>
      <c r="L28" s="51">
        <v>87</v>
      </c>
      <c r="M28" s="51" t="s">
        <v>1073</v>
      </c>
    </row>
    <row r="29" spans="1:13" ht="15.75">
      <c r="A29" s="45">
        <v>20</v>
      </c>
      <c r="B29" s="46" t="s">
        <v>430</v>
      </c>
      <c r="C29" s="47" t="s">
        <v>487</v>
      </c>
      <c r="D29" s="48">
        <v>1054030444</v>
      </c>
      <c r="E29" s="49">
        <v>20</v>
      </c>
      <c r="F29" s="50">
        <v>25</v>
      </c>
      <c r="G29" s="50">
        <v>15</v>
      </c>
      <c r="H29" s="50">
        <v>15</v>
      </c>
      <c r="I29" s="50">
        <v>0</v>
      </c>
      <c r="J29" s="53"/>
      <c r="K29" s="50"/>
      <c r="L29" s="51">
        <v>75</v>
      </c>
      <c r="M29" s="51" t="s">
        <v>828</v>
      </c>
    </row>
    <row r="30" spans="1:13" ht="15.75">
      <c r="A30" s="45">
        <v>21</v>
      </c>
      <c r="B30" s="46" t="s">
        <v>760</v>
      </c>
      <c r="C30" s="47" t="s">
        <v>761</v>
      </c>
      <c r="D30" s="48">
        <v>1054030487</v>
      </c>
      <c r="E30" s="49">
        <v>25</v>
      </c>
      <c r="F30" s="50">
        <v>25</v>
      </c>
      <c r="G30" s="50">
        <v>10</v>
      </c>
      <c r="H30" s="50">
        <v>15</v>
      </c>
      <c r="I30" s="50">
        <v>0</v>
      </c>
      <c r="J30" s="53"/>
      <c r="K30" s="50"/>
      <c r="L30" s="51">
        <v>75</v>
      </c>
      <c r="M30" s="51" t="s">
        <v>828</v>
      </c>
    </row>
    <row r="31" spans="1:13" ht="15.75">
      <c r="A31" s="45">
        <v>22</v>
      </c>
      <c r="B31" s="46" t="s">
        <v>762</v>
      </c>
      <c r="C31" s="47" t="s">
        <v>178</v>
      </c>
      <c r="D31" s="48">
        <v>1054030494</v>
      </c>
      <c r="E31" s="49">
        <v>23</v>
      </c>
      <c r="F31" s="50">
        <v>25</v>
      </c>
      <c r="G31" s="50">
        <v>10</v>
      </c>
      <c r="H31" s="50">
        <v>15</v>
      </c>
      <c r="I31" s="50">
        <v>0</v>
      </c>
      <c r="J31" s="53"/>
      <c r="K31" s="50"/>
      <c r="L31" s="51">
        <v>73</v>
      </c>
      <c r="M31" s="51" t="s">
        <v>828</v>
      </c>
    </row>
    <row r="32" spans="1:13" ht="15.75">
      <c r="A32" s="45">
        <v>23</v>
      </c>
      <c r="B32" s="46" t="s">
        <v>294</v>
      </c>
      <c r="C32" s="47" t="s">
        <v>138</v>
      </c>
      <c r="D32" s="48">
        <v>1054032500</v>
      </c>
      <c r="E32" s="49">
        <v>22</v>
      </c>
      <c r="F32" s="50">
        <v>25</v>
      </c>
      <c r="G32" s="50">
        <v>12</v>
      </c>
      <c r="H32" s="50">
        <v>15</v>
      </c>
      <c r="I32" s="50">
        <v>0</v>
      </c>
      <c r="J32" s="53"/>
      <c r="K32" s="50"/>
      <c r="L32" s="51">
        <v>74</v>
      </c>
      <c r="M32" s="51" t="s">
        <v>828</v>
      </c>
    </row>
    <row r="33" spans="1:13" ht="15.75">
      <c r="A33" s="45">
        <v>24</v>
      </c>
      <c r="B33" s="46" t="s">
        <v>551</v>
      </c>
      <c r="C33" s="47" t="s">
        <v>321</v>
      </c>
      <c r="D33" s="48">
        <v>1054030530</v>
      </c>
      <c r="E33" s="49">
        <v>27</v>
      </c>
      <c r="F33" s="50">
        <v>25</v>
      </c>
      <c r="G33" s="50">
        <v>12</v>
      </c>
      <c r="H33" s="50">
        <v>15</v>
      </c>
      <c r="I33" s="50">
        <v>0</v>
      </c>
      <c r="J33" s="53"/>
      <c r="K33" s="50"/>
      <c r="L33" s="51">
        <v>79</v>
      </c>
      <c r="M33" s="51" t="s">
        <v>828</v>
      </c>
    </row>
    <row r="34" spans="1:13" ht="15.75">
      <c r="A34" s="45">
        <v>25</v>
      </c>
      <c r="B34" s="46" t="s">
        <v>488</v>
      </c>
      <c r="C34" s="47" t="s">
        <v>392</v>
      </c>
      <c r="D34" s="48">
        <v>1054032544</v>
      </c>
      <c r="E34" s="49">
        <v>29</v>
      </c>
      <c r="F34" s="50">
        <v>25</v>
      </c>
      <c r="G34" s="50">
        <v>20</v>
      </c>
      <c r="H34" s="50">
        <v>15</v>
      </c>
      <c r="I34" s="50">
        <v>0</v>
      </c>
      <c r="J34" s="53"/>
      <c r="K34" s="50"/>
      <c r="L34" s="51">
        <v>89</v>
      </c>
      <c r="M34" s="51" t="s">
        <v>1073</v>
      </c>
    </row>
    <row r="35" spans="1:13" ht="15.75">
      <c r="A35" s="45">
        <v>26</v>
      </c>
      <c r="B35" s="46" t="s">
        <v>317</v>
      </c>
      <c r="C35" s="47" t="s">
        <v>394</v>
      </c>
      <c r="D35" s="48">
        <v>1054030555</v>
      </c>
      <c r="E35" s="49">
        <v>23</v>
      </c>
      <c r="F35" s="50">
        <v>25</v>
      </c>
      <c r="G35" s="50">
        <v>17</v>
      </c>
      <c r="H35" s="50">
        <v>15</v>
      </c>
      <c r="I35" s="50">
        <v>0</v>
      </c>
      <c r="J35" s="53"/>
      <c r="K35" s="50"/>
      <c r="L35" s="51">
        <v>80</v>
      </c>
      <c r="M35" s="51" t="s">
        <v>1073</v>
      </c>
    </row>
    <row r="36" spans="1:13" ht="15.75">
      <c r="A36" s="45">
        <v>27</v>
      </c>
      <c r="B36" s="46" t="s">
        <v>763</v>
      </c>
      <c r="C36" s="47" t="s">
        <v>696</v>
      </c>
      <c r="D36" s="48">
        <v>1054032589</v>
      </c>
      <c r="E36" s="54">
        <v>30</v>
      </c>
      <c r="F36" s="50">
        <v>25</v>
      </c>
      <c r="G36" s="55">
        <v>20</v>
      </c>
      <c r="H36" s="50">
        <v>20</v>
      </c>
      <c r="I36" s="50">
        <v>10</v>
      </c>
      <c r="J36" s="53"/>
      <c r="K36" s="50"/>
      <c r="L36" s="51">
        <v>105</v>
      </c>
      <c r="M36" s="51" t="s">
        <v>1074</v>
      </c>
    </row>
    <row r="37" spans="1:13" ht="15.75">
      <c r="A37" s="45">
        <v>28</v>
      </c>
      <c r="B37" s="46" t="s">
        <v>764</v>
      </c>
      <c r="C37" s="47" t="s">
        <v>448</v>
      </c>
      <c r="D37" s="48">
        <v>1054030594</v>
      </c>
      <c r="E37" s="49">
        <v>23</v>
      </c>
      <c r="F37" s="50">
        <v>25</v>
      </c>
      <c r="G37" s="50">
        <v>20</v>
      </c>
      <c r="H37" s="50">
        <v>15</v>
      </c>
      <c r="I37" s="50">
        <v>0</v>
      </c>
      <c r="J37" s="53"/>
      <c r="K37" s="50"/>
      <c r="L37" s="51">
        <v>83</v>
      </c>
      <c r="M37" s="51" t="s">
        <v>1073</v>
      </c>
    </row>
    <row r="38" spans="1:13" ht="15.75">
      <c r="A38" s="45">
        <v>29</v>
      </c>
      <c r="B38" s="46" t="s">
        <v>627</v>
      </c>
      <c r="C38" s="47" t="s">
        <v>326</v>
      </c>
      <c r="D38" s="48">
        <v>1054030631</v>
      </c>
      <c r="E38" s="49">
        <v>20</v>
      </c>
      <c r="F38" s="50">
        <v>25</v>
      </c>
      <c r="G38" s="50">
        <v>10</v>
      </c>
      <c r="H38" s="50">
        <v>15</v>
      </c>
      <c r="I38" s="50">
        <v>0</v>
      </c>
      <c r="J38" s="53"/>
      <c r="K38" s="50"/>
      <c r="L38" s="51">
        <v>70</v>
      </c>
      <c r="M38" s="51" t="s">
        <v>828</v>
      </c>
    </row>
    <row r="39" spans="1:13" ht="15.75">
      <c r="A39" s="45">
        <v>30</v>
      </c>
      <c r="B39" s="46" t="s">
        <v>765</v>
      </c>
      <c r="C39" s="47" t="s">
        <v>326</v>
      </c>
      <c r="D39" s="48">
        <v>1054030638</v>
      </c>
      <c r="E39" s="49">
        <v>27</v>
      </c>
      <c r="F39" s="50">
        <v>25</v>
      </c>
      <c r="G39" s="50">
        <v>15</v>
      </c>
      <c r="H39" s="50">
        <v>15</v>
      </c>
      <c r="I39" s="50">
        <v>0</v>
      </c>
      <c r="J39" s="53"/>
      <c r="K39" s="50"/>
      <c r="L39" s="51">
        <v>82</v>
      </c>
      <c r="M39" s="51" t="s">
        <v>1073</v>
      </c>
    </row>
    <row r="40" spans="1:13" ht="15.75">
      <c r="A40" s="45">
        <v>31</v>
      </c>
      <c r="B40" s="46" t="s">
        <v>647</v>
      </c>
      <c r="C40" s="47" t="s">
        <v>326</v>
      </c>
      <c r="D40" s="48">
        <v>1054060260</v>
      </c>
      <c r="E40" s="49">
        <v>25</v>
      </c>
      <c r="F40" s="50">
        <v>25</v>
      </c>
      <c r="G40" s="50">
        <v>8</v>
      </c>
      <c r="H40" s="50">
        <v>15</v>
      </c>
      <c r="I40" s="50">
        <v>0</v>
      </c>
      <c r="J40" s="53"/>
      <c r="K40" s="50"/>
      <c r="L40" s="51">
        <v>73</v>
      </c>
      <c r="M40" s="51" t="s">
        <v>828</v>
      </c>
    </row>
    <row r="41" spans="1:13" ht="15.75">
      <c r="A41" s="45">
        <v>32</v>
      </c>
      <c r="B41" s="46" t="s">
        <v>766</v>
      </c>
      <c r="C41" s="47" t="s">
        <v>326</v>
      </c>
      <c r="D41" s="48">
        <v>1054030656</v>
      </c>
      <c r="E41" s="49">
        <v>20</v>
      </c>
      <c r="F41" s="50">
        <v>25</v>
      </c>
      <c r="G41" s="50">
        <v>10</v>
      </c>
      <c r="H41" s="50">
        <v>15</v>
      </c>
      <c r="I41" s="50">
        <v>0</v>
      </c>
      <c r="J41" s="53"/>
      <c r="K41" s="50"/>
      <c r="L41" s="51">
        <v>70</v>
      </c>
      <c r="M41" s="51" t="s">
        <v>828</v>
      </c>
    </row>
    <row r="42" spans="1:13" ht="15.75">
      <c r="A42" s="45">
        <v>33</v>
      </c>
      <c r="B42" s="46" t="s">
        <v>360</v>
      </c>
      <c r="C42" s="47" t="s">
        <v>198</v>
      </c>
      <c r="D42" s="48">
        <v>1054032681</v>
      </c>
      <c r="E42" s="49">
        <v>27</v>
      </c>
      <c r="F42" s="50">
        <v>25</v>
      </c>
      <c r="G42" s="50">
        <v>8</v>
      </c>
      <c r="H42" s="50">
        <v>15</v>
      </c>
      <c r="I42" s="50">
        <v>0</v>
      </c>
      <c r="J42" s="53"/>
      <c r="K42" s="50"/>
      <c r="L42" s="51">
        <v>75</v>
      </c>
      <c r="M42" s="51" t="s">
        <v>828</v>
      </c>
    </row>
    <row r="43" spans="1:13" ht="15.75">
      <c r="A43" s="45">
        <v>34</v>
      </c>
      <c r="B43" s="46" t="s">
        <v>767</v>
      </c>
      <c r="C43" s="47" t="s">
        <v>768</v>
      </c>
      <c r="D43" s="48">
        <v>1054030704</v>
      </c>
      <c r="E43" s="49">
        <v>23</v>
      </c>
      <c r="F43" s="50">
        <v>25</v>
      </c>
      <c r="G43" s="50">
        <v>10</v>
      </c>
      <c r="H43" s="50">
        <v>15</v>
      </c>
      <c r="I43" s="50">
        <v>0</v>
      </c>
      <c r="J43" s="53"/>
      <c r="K43" s="50"/>
      <c r="L43" s="51">
        <v>73</v>
      </c>
      <c r="M43" s="51" t="s">
        <v>828</v>
      </c>
    </row>
    <row r="44" spans="1:13" ht="15.75">
      <c r="A44" s="45">
        <v>35</v>
      </c>
      <c r="B44" s="46" t="s">
        <v>370</v>
      </c>
      <c r="C44" s="47" t="s">
        <v>407</v>
      </c>
      <c r="D44" s="48">
        <v>1054030705</v>
      </c>
      <c r="E44" s="52">
        <v>27</v>
      </c>
      <c r="F44" s="50">
        <v>25</v>
      </c>
      <c r="G44" s="53">
        <v>8</v>
      </c>
      <c r="H44" s="53">
        <v>15</v>
      </c>
      <c r="I44" s="50">
        <v>0</v>
      </c>
      <c r="J44" s="53"/>
      <c r="K44" s="50"/>
      <c r="L44" s="51">
        <v>75</v>
      </c>
      <c r="M44" s="51" t="s">
        <v>828</v>
      </c>
    </row>
    <row r="45" spans="1:13" ht="15.75">
      <c r="A45" s="45">
        <v>36</v>
      </c>
      <c r="B45" s="46" t="s">
        <v>769</v>
      </c>
      <c r="C45" s="47" t="s">
        <v>770</v>
      </c>
      <c r="D45" s="48">
        <v>1054030745</v>
      </c>
      <c r="E45" s="49">
        <v>30</v>
      </c>
      <c r="F45" s="50">
        <v>25</v>
      </c>
      <c r="G45" s="53">
        <v>17</v>
      </c>
      <c r="H45" s="50">
        <v>20</v>
      </c>
      <c r="I45" s="50">
        <v>0</v>
      </c>
      <c r="J45" s="53"/>
      <c r="K45" s="50"/>
      <c r="L45" s="51">
        <v>92</v>
      </c>
      <c r="M45" s="51" t="s">
        <v>1074</v>
      </c>
    </row>
    <row r="46" spans="1:13" ht="15.75">
      <c r="A46" s="45">
        <v>37</v>
      </c>
      <c r="B46" s="46" t="s">
        <v>771</v>
      </c>
      <c r="C46" s="47" t="s">
        <v>341</v>
      </c>
      <c r="D46" s="48">
        <v>1054030789</v>
      </c>
      <c r="E46" s="49">
        <v>25</v>
      </c>
      <c r="F46" s="50">
        <v>25</v>
      </c>
      <c r="G46" s="50">
        <v>13</v>
      </c>
      <c r="H46" s="50">
        <v>15</v>
      </c>
      <c r="I46" s="50">
        <v>0</v>
      </c>
      <c r="J46" s="53"/>
      <c r="K46" s="50"/>
      <c r="L46" s="51">
        <v>78</v>
      </c>
      <c r="M46" s="51" t="s">
        <v>828</v>
      </c>
    </row>
    <row r="47" spans="1:13" ht="15.75">
      <c r="A47" s="45">
        <v>38</v>
      </c>
      <c r="B47" s="46" t="s">
        <v>532</v>
      </c>
      <c r="C47" s="47" t="s">
        <v>14</v>
      </c>
      <c r="D47" s="48">
        <v>1054030809</v>
      </c>
      <c r="E47" s="49">
        <v>27</v>
      </c>
      <c r="F47" s="50">
        <v>25</v>
      </c>
      <c r="G47" s="50">
        <v>10</v>
      </c>
      <c r="H47" s="50">
        <v>15</v>
      </c>
      <c r="I47" s="50">
        <v>0</v>
      </c>
      <c r="J47" s="53"/>
      <c r="K47" s="50"/>
      <c r="L47" s="51">
        <v>77</v>
      </c>
      <c r="M47" s="51" t="s">
        <v>828</v>
      </c>
    </row>
    <row r="48" spans="1:13" ht="15.75">
      <c r="A48" s="45">
        <v>39</v>
      </c>
      <c r="B48" s="46" t="s">
        <v>317</v>
      </c>
      <c r="C48" s="47" t="s">
        <v>507</v>
      </c>
      <c r="D48" s="48">
        <v>1054032840</v>
      </c>
      <c r="E48" s="49">
        <v>23</v>
      </c>
      <c r="F48" s="50">
        <v>25</v>
      </c>
      <c r="G48" s="50">
        <v>20</v>
      </c>
      <c r="H48" s="50">
        <v>20</v>
      </c>
      <c r="I48" s="50">
        <v>0</v>
      </c>
      <c r="J48" s="53"/>
      <c r="K48" s="50"/>
      <c r="L48" s="51">
        <v>88</v>
      </c>
      <c r="M48" s="51" t="s">
        <v>1073</v>
      </c>
    </row>
    <row r="49" spans="1:13" ht="15.75">
      <c r="A49" s="45">
        <v>40</v>
      </c>
      <c r="B49" s="46" t="s">
        <v>772</v>
      </c>
      <c r="C49" s="47" t="s">
        <v>773</v>
      </c>
      <c r="D49" s="48">
        <v>1054032850</v>
      </c>
      <c r="E49" s="49">
        <v>25</v>
      </c>
      <c r="F49" s="50">
        <v>25</v>
      </c>
      <c r="G49" s="50">
        <v>10</v>
      </c>
      <c r="H49" s="50">
        <v>15</v>
      </c>
      <c r="I49" s="50">
        <v>0</v>
      </c>
      <c r="J49" s="53"/>
      <c r="K49" s="50"/>
      <c r="L49" s="51">
        <v>75</v>
      </c>
      <c r="M49" s="51" t="s">
        <v>828</v>
      </c>
    </row>
    <row r="50" spans="1:13" ht="15.75">
      <c r="A50" s="45">
        <v>41</v>
      </c>
      <c r="B50" s="46" t="s">
        <v>364</v>
      </c>
      <c r="C50" s="47" t="s">
        <v>353</v>
      </c>
      <c r="D50" s="48">
        <v>1054030869</v>
      </c>
      <c r="E50" s="49">
        <v>30</v>
      </c>
      <c r="F50" s="50">
        <v>25</v>
      </c>
      <c r="G50" s="50">
        <v>20</v>
      </c>
      <c r="H50" s="50">
        <v>15</v>
      </c>
      <c r="I50" s="50">
        <v>10</v>
      </c>
      <c r="J50" s="53"/>
      <c r="K50" s="50"/>
      <c r="L50" s="51">
        <v>100</v>
      </c>
      <c r="M50" s="51" t="s">
        <v>1074</v>
      </c>
    </row>
    <row r="51" spans="1:13" ht="15.75">
      <c r="A51" s="45">
        <v>42</v>
      </c>
      <c r="B51" s="46" t="s">
        <v>774</v>
      </c>
      <c r="C51" s="47" t="s">
        <v>88</v>
      </c>
      <c r="D51" s="48">
        <v>1054030877</v>
      </c>
      <c r="E51" s="49">
        <v>26</v>
      </c>
      <c r="F51" s="50">
        <v>25</v>
      </c>
      <c r="G51" s="50">
        <v>15</v>
      </c>
      <c r="H51" s="50">
        <v>15</v>
      </c>
      <c r="I51" s="50">
        <v>0</v>
      </c>
      <c r="J51" s="53"/>
      <c r="K51" s="50"/>
      <c r="L51" s="51">
        <v>81</v>
      </c>
      <c r="M51" s="51" t="s">
        <v>1073</v>
      </c>
    </row>
    <row r="52" spans="1:13" ht="15.75">
      <c r="A52" s="45">
        <v>43</v>
      </c>
      <c r="B52" s="46" t="s">
        <v>515</v>
      </c>
      <c r="C52" s="47" t="s">
        <v>775</v>
      </c>
      <c r="D52" s="48">
        <v>1054030881</v>
      </c>
      <c r="E52" s="49">
        <v>22</v>
      </c>
      <c r="F52" s="50">
        <v>25</v>
      </c>
      <c r="G52" s="50">
        <v>19</v>
      </c>
      <c r="H52" s="50">
        <v>15</v>
      </c>
      <c r="I52" s="50">
        <v>0</v>
      </c>
      <c r="J52" s="53"/>
      <c r="K52" s="50"/>
      <c r="L52" s="51">
        <v>81</v>
      </c>
      <c r="M52" s="51" t="s">
        <v>1073</v>
      </c>
    </row>
    <row r="53" spans="1:13" ht="15.75">
      <c r="A53" s="45">
        <v>44</v>
      </c>
      <c r="B53" s="46" t="s">
        <v>776</v>
      </c>
      <c r="C53" s="47" t="s">
        <v>356</v>
      </c>
      <c r="D53" s="48">
        <v>1054030898</v>
      </c>
      <c r="E53" s="56">
        <v>23</v>
      </c>
      <c r="F53" s="50">
        <v>25</v>
      </c>
      <c r="G53" s="51">
        <v>10</v>
      </c>
      <c r="H53" s="51">
        <v>15</v>
      </c>
      <c r="I53" s="50">
        <v>0</v>
      </c>
      <c r="J53" s="53"/>
      <c r="K53" s="50"/>
      <c r="L53" s="51">
        <v>73</v>
      </c>
      <c r="M53" s="51" t="s">
        <v>828</v>
      </c>
    </row>
    <row r="54" spans="1:13" ht="15.75">
      <c r="A54" s="45">
        <v>45</v>
      </c>
      <c r="B54" s="46" t="s">
        <v>777</v>
      </c>
      <c r="C54" s="47" t="s">
        <v>778</v>
      </c>
      <c r="D54" s="48">
        <v>1054030900</v>
      </c>
      <c r="E54" s="56">
        <v>26</v>
      </c>
      <c r="F54" s="50">
        <v>25</v>
      </c>
      <c r="G54" s="51">
        <v>15</v>
      </c>
      <c r="H54" s="51">
        <v>15</v>
      </c>
      <c r="I54" s="50">
        <v>0</v>
      </c>
      <c r="J54" s="53"/>
      <c r="K54" s="50"/>
      <c r="L54" s="51">
        <v>81</v>
      </c>
      <c r="M54" s="51" t="s">
        <v>1073</v>
      </c>
    </row>
    <row r="55" spans="1:13" ht="15.75">
      <c r="A55" s="45">
        <v>46</v>
      </c>
      <c r="B55" s="46" t="s">
        <v>370</v>
      </c>
      <c r="C55" s="47" t="s">
        <v>779</v>
      </c>
      <c r="D55" s="48">
        <v>1054032901</v>
      </c>
      <c r="E55" s="56">
        <v>23</v>
      </c>
      <c r="F55" s="50">
        <v>25</v>
      </c>
      <c r="G55" s="51">
        <v>14</v>
      </c>
      <c r="H55" s="51">
        <v>15</v>
      </c>
      <c r="I55" s="50">
        <v>0</v>
      </c>
      <c r="J55" s="53"/>
      <c r="K55" s="50"/>
      <c r="L55" s="51">
        <v>77</v>
      </c>
      <c r="M55" s="51" t="s">
        <v>828</v>
      </c>
    </row>
    <row r="57" spans="1:13" ht="15">
      <c r="A57" s="21"/>
      <c r="I57" s="74"/>
      <c r="J57" s="106" t="s">
        <v>1122</v>
      </c>
      <c r="K57" s="106"/>
      <c r="L57" s="106"/>
      <c r="M57" s="106"/>
    </row>
    <row r="58" spans="1:13" ht="15">
      <c r="A58" s="35"/>
      <c r="B58" s="75" t="s">
        <v>292</v>
      </c>
      <c r="C58" s="75"/>
      <c r="D58" s="75"/>
      <c r="E58" s="75"/>
      <c r="F58" s="75"/>
      <c r="G58" s="75"/>
      <c r="H58" s="75"/>
      <c r="I58" s="75"/>
      <c r="J58" s="107" t="s">
        <v>1121</v>
      </c>
      <c r="K58" s="107"/>
      <c r="L58" s="107"/>
      <c r="M58" s="107"/>
    </row>
  </sheetData>
  <sheetProtection/>
  <mergeCells count="14">
    <mergeCell ref="M7:M8"/>
    <mergeCell ref="B9:C9"/>
    <mergeCell ref="J57:M57"/>
    <mergeCell ref="J58:M58"/>
    <mergeCell ref="A5:M5"/>
    <mergeCell ref="G1:M1"/>
    <mergeCell ref="G2:M2"/>
    <mergeCell ref="A4:M4"/>
    <mergeCell ref="A7:A8"/>
    <mergeCell ref="B7:C8"/>
    <mergeCell ref="D7:D8"/>
    <mergeCell ref="E7:J7"/>
    <mergeCell ref="K7:K8"/>
    <mergeCell ref="L7:L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FF00"/>
  </sheetPr>
  <dimension ref="A1:O55"/>
  <sheetViews>
    <sheetView zoomScalePageLayoutView="0" workbookViewId="0" topLeftCell="A1">
      <selection activeCell="K33" sqref="K33"/>
    </sheetView>
  </sheetViews>
  <sheetFormatPr defaultColWidth="9.140625" defaultRowHeight="15"/>
  <cols>
    <col min="1" max="1" width="5.00390625" style="21" bestFit="1" customWidth="1"/>
    <col min="2" max="2" width="23.7109375" style="0" customWidth="1"/>
    <col min="3" max="3" width="11.00390625" style="0" customWidth="1"/>
    <col min="4" max="4" width="14.421875" style="0" customWidth="1"/>
    <col min="13" max="13" width="13.8515625" style="0" customWidth="1"/>
  </cols>
  <sheetData>
    <row r="1" spans="1:13" ht="15.75">
      <c r="A1" s="1"/>
      <c r="B1" s="76" t="s">
        <v>1119</v>
      </c>
      <c r="C1" s="1"/>
      <c r="D1" s="1"/>
      <c r="E1" s="1"/>
      <c r="F1" s="1"/>
      <c r="G1" s="109" t="s">
        <v>16</v>
      </c>
      <c r="H1" s="109"/>
      <c r="I1" s="109"/>
      <c r="J1" s="109"/>
      <c r="K1" s="109"/>
      <c r="L1" s="109"/>
      <c r="M1" s="109"/>
    </row>
    <row r="2" spans="1:13" ht="15.75">
      <c r="A2" s="77" t="s">
        <v>1120</v>
      </c>
      <c r="B2" s="77"/>
      <c r="C2" s="77"/>
      <c r="D2" s="1"/>
      <c r="E2" s="1"/>
      <c r="F2" s="1"/>
      <c r="G2" s="109" t="s">
        <v>17</v>
      </c>
      <c r="H2" s="109"/>
      <c r="I2" s="109"/>
      <c r="J2" s="109"/>
      <c r="K2" s="109"/>
      <c r="L2" s="109"/>
      <c r="M2" s="109"/>
    </row>
    <row r="3" spans="1:13" ht="15.75">
      <c r="A3" s="1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108" t="s">
        <v>199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3" ht="16.5">
      <c r="A5" s="108" t="s">
        <v>291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7" spans="1:13" ht="15">
      <c r="A7" s="103" t="s">
        <v>18</v>
      </c>
      <c r="B7" s="113" t="s">
        <v>19</v>
      </c>
      <c r="C7" s="114"/>
      <c r="D7" s="110" t="s">
        <v>20</v>
      </c>
      <c r="E7" s="110" t="s">
        <v>21</v>
      </c>
      <c r="F7" s="110"/>
      <c r="G7" s="110"/>
      <c r="H7" s="110"/>
      <c r="I7" s="110"/>
      <c r="J7" s="110"/>
      <c r="K7" s="111" t="s">
        <v>22</v>
      </c>
      <c r="L7" s="111" t="s">
        <v>23</v>
      </c>
      <c r="M7" s="110" t="s">
        <v>24</v>
      </c>
    </row>
    <row r="8" spans="1:13" ht="15">
      <c r="A8" s="103"/>
      <c r="B8" s="115"/>
      <c r="C8" s="116"/>
      <c r="D8" s="110"/>
      <c r="E8" s="2" t="s">
        <v>25</v>
      </c>
      <c r="F8" s="2" t="s">
        <v>26</v>
      </c>
      <c r="G8" s="2" t="s">
        <v>27</v>
      </c>
      <c r="H8" s="2" t="s">
        <v>28</v>
      </c>
      <c r="I8" s="2" t="s">
        <v>29</v>
      </c>
      <c r="J8" s="2" t="s">
        <v>30</v>
      </c>
      <c r="K8" s="111"/>
      <c r="L8" s="111"/>
      <c r="M8" s="110"/>
    </row>
    <row r="9" spans="1:13" ht="15">
      <c r="A9" s="22">
        <v>1</v>
      </c>
      <c r="B9" s="117">
        <v>2</v>
      </c>
      <c r="C9" s="118"/>
      <c r="D9" s="23">
        <v>3</v>
      </c>
      <c r="E9" s="23">
        <v>4</v>
      </c>
      <c r="F9" s="23">
        <v>5</v>
      </c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23">
        <v>11</v>
      </c>
      <c r="M9" s="23">
        <v>12</v>
      </c>
    </row>
    <row r="10" spans="1:13" ht="15.75">
      <c r="A10" s="20">
        <v>1</v>
      </c>
      <c r="B10" s="36" t="s">
        <v>780</v>
      </c>
      <c r="C10" s="37" t="s">
        <v>174</v>
      </c>
      <c r="D10" s="38">
        <v>1054030003</v>
      </c>
      <c r="E10" s="7">
        <v>20</v>
      </c>
      <c r="F10" s="7">
        <v>25</v>
      </c>
      <c r="G10" s="7">
        <v>20</v>
      </c>
      <c r="H10" s="7">
        <v>15</v>
      </c>
      <c r="I10" s="7">
        <v>0</v>
      </c>
      <c r="J10" s="7"/>
      <c r="K10" s="7"/>
      <c r="L10" s="6">
        <f aca="true" t="shared" si="0" ref="L10:L51">SUM(E10:K10)</f>
        <v>80</v>
      </c>
      <c r="M10" s="6" t="str">
        <f aca="true" t="shared" si="1" ref="M10:M51">IF(L10&gt;89,"Xuất sắc",IF(L10&gt;79,"Tốt",IF(L10&gt;69,"Khá",IF(L10&gt;59,"Trung bình khá",IF(L10&gt;49,"Trung bình",IF(L10&gt;29,"Yếu","Kém"))))))</f>
        <v>Tốt</v>
      </c>
    </row>
    <row r="11" spans="1:13" ht="15.75">
      <c r="A11" s="20">
        <v>2</v>
      </c>
      <c r="B11" s="36" t="s">
        <v>781</v>
      </c>
      <c r="C11" s="37" t="s">
        <v>0</v>
      </c>
      <c r="D11" s="38">
        <v>1054030031</v>
      </c>
      <c r="E11" s="7">
        <v>26</v>
      </c>
      <c r="F11" s="7">
        <v>25</v>
      </c>
      <c r="G11" s="7">
        <v>20</v>
      </c>
      <c r="H11" s="7">
        <v>15</v>
      </c>
      <c r="I11" s="7">
        <v>0</v>
      </c>
      <c r="J11" s="7"/>
      <c r="K11" s="7"/>
      <c r="L11" s="6">
        <f t="shared" si="0"/>
        <v>86</v>
      </c>
      <c r="M11" s="6" t="str">
        <f t="shared" si="1"/>
        <v>Tốt</v>
      </c>
    </row>
    <row r="12" spans="1:15" ht="15.75">
      <c r="A12" s="20">
        <v>3</v>
      </c>
      <c r="B12" s="36" t="s">
        <v>393</v>
      </c>
      <c r="C12" s="37" t="s">
        <v>424</v>
      </c>
      <c r="D12" s="38">
        <v>1054030036</v>
      </c>
      <c r="E12" s="7">
        <v>26</v>
      </c>
      <c r="F12" s="7">
        <v>25</v>
      </c>
      <c r="G12" s="7">
        <v>20</v>
      </c>
      <c r="H12" s="7">
        <v>15</v>
      </c>
      <c r="I12" s="7">
        <v>0</v>
      </c>
      <c r="J12" s="7"/>
      <c r="K12" s="7"/>
      <c r="L12" s="6">
        <f t="shared" si="0"/>
        <v>86</v>
      </c>
      <c r="M12" s="6" t="str">
        <f t="shared" si="1"/>
        <v>Tốt</v>
      </c>
      <c r="O12" s="17"/>
    </row>
    <row r="13" spans="1:15" ht="15.75">
      <c r="A13" s="20">
        <v>4</v>
      </c>
      <c r="B13" s="36" t="s">
        <v>782</v>
      </c>
      <c r="C13" s="37" t="s">
        <v>783</v>
      </c>
      <c r="D13" s="38">
        <v>1054032056</v>
      </c>
      <c r="E13" s="7">
        <v>23</v>
      </c>
      <c r="F13" s="7">
        <v>25</v>
      </c>
      <c r="G13" s="7">
        <v>20</v>
      </c>
      <c r="H13" s="7">
        <v>15</v>
      </c>
      <c r="I13" s="7">
        <v>10</v>
      </c>
      <c r="J13" s="7"/>
      <c r="K13" s="7"/>
      <c r="L13" s="6">
        <f t="shared" si="0"/>
        <v>93</v>
      </c>
      <c r="M13" s="6" t="str">
        <f t="shared" si="1"/>
        <v>Xuất sắc</v>
      </c>
      <c r="O13" s="17"/>
    </row>
    <row r="14" spans="1:15" ht="15.75">
      <c r="A14" s="20">
        <v>5</v>
      </c>
      <c r="B14" s="36" t="s">
        <v>784</v>
      </c>
      <c r="C14" s="37" t="s">
        <v>426</v>
      </c>
      <c r="D14" s="38">
        <v>1054032058</v>
      </c>
      <c r="E14" s="7">
        <v>26</v>
      </c>
      <c r="F14" s="7">
        <v>25</v>
      </c>
      <c r="G14" s="7">
        <v>20</v>
      </c>
      <c r="H14" s="7">
        <v>15</v>
      </c>
      <c r="I14" s="7">
        <v>0</v>
      </c>
      <c r="J14" s="7"/>
      <c r="K14" s="7"/>
      <c r="L14" s="6">
        <f t="shared" si="0"/>
        <v>86</v>
      </c>
      <c r="M14" s="6" t="str">
        <f t="shared" si="1"/>
        <v>Tốt</v>
      </c>
      <c r="O14" s="17"/>
    </row>
    <row r="15" spans="1:15" ht="15.75">
      <c r="A15" s="20">
        <v>6</v>
      </c>
      <c r="B15" s="36" t="s">
        <v>785</v>
      </c>
      <c r="C15" s="37" t="s">
        <v>200</v>
      </c>
      <c r="D15" s="38">
        <v>1054030069</v>
      </c>
      <c r="E15" s="7">
        <v>27</v>
      </c>
      <c r="F15" s="7">
        <v>25</v>
      </c>
      <c r="G15" s="7">
        <v>20</v>
      </c>
      <c r="H15" s="7">
        <v>15</v>
      </c>
      <c r="I15" s="7">
        <v>0</v>
      </c>
      <c r="J15" s="7"/>
      <c r="K15" s="7"/>
      <c r="L15" s="6">
        <f t="shared" si="0"/>
        <v>87</v>
      </c>
      <c r="M15" s="6" t="str">
        <f t="shared" si="1"/>
        <v>Tốt</v>
      </c>
      <c r="O15" s="17"/>
    </row>
    <row r="16" spans="1:15" ht="15.75">
      <c r="A16" s="20">
        <v>7</v>
      </c>
      <c r="B16" s="36" t="s">
        <v>457</v>
      </c>
      <c r="C16" s="37" t="s">
        <v>676</v>
      </c>
      <c r="D16" s="38">
        <v>1054030114</v>
      </c>
      <c r="E16" s="7">
        <v>23</v>
      </c>
      <c r="F16" s="7">
        <v>25</v>
      </c>
      <c r="G16" s="7">
        <v>13</v>
      </c>
      <c r="H16" s="7">
        <v>15</v>
      </c>
      <c r="I16" s="7">
        <v>0</v>
      </c>
      <c r="J16" s="7"/>
      <c r="K16" s="7"/>
      <c r="L16" s="6">
        <f t="shared" si="0"/>
        <v>76</v>
      </c>
      <c r="M16" s="6" t="str">
        <f t="shared" si="1"/>
        <v>Khá</v>
      </c>
      <c r="O16" s="17"/>
    </row>
    <row r="17" spans="1:15" ht="15.75">
      <c r="A17" s="20">
        <v>8</v>
      </c>
      <c r="B17" s="36" t="s">
        <v>575</v>
      </c>
      <c r="C17" s="37" t="s">
        <v>786</v>
      </c>
      <c r="D17" s="38">
        <v>1054030234</v>
      </c>
      <c r="E17" s="7">
        <v>27</v>
      </c>
      <c r="F17" s="7">
        <v>25</v>
      </c>
      <c r="G17" s="7">
        <v>10</v>
      </c>
      <c r="H17" s="7">
        <v>15</v>
      </c>
      <c r="I17" s="7">
        <v>10</v>
      </c>
      <c r="J17" s="7"/>
      <c r="K17" s="7"/>
      <c r="L17" s="6">
        <f t="shared" si="0"/>
        <v>87</v>
      </c>
      <c r="M17" s="6" t="str">
        <f t="shared" si="1"/>
        <v>Tốt</v>
      </c>
      <c r="O17" s="17"/>
    </row>
    <row r="18" spans="1:15" ht="15.75">
      <c r="A18" s="20">
        <v>9</v>
      </c>
      <c r="B18" s="36" t="s">
        <v>787</v>
      </c>
      <c r="C18" s="37" t="s">
        <v>477</v>
      </c>
      <c r="D18" s="38">
        <v>1054030241</v>
      </c>
      <c r="E18" s="7">
        <v>27</v>
      </c>
      <c r="F18" s="7">
        <v>25</v>
      </c>
      <c r="G18" s="7">
        <v>11</v>
      </c>
      <c r="H18" s="7">
        <v>15</v>
      </c>
      <c r="I18" s="7">
        <v>0</v>
      </c>
      <c r="J18" s="7"/>
      <c r="K18" s="7"/>
      <c r="L18" s="6">
        <f t="shared" si="0"/>
        <v>78</v>
      </c>
      <c r="M18" s="6" t="str">
        <f t="shared" si="1"/>
        <v>Khá</v>
      </c>
      <c r="O18" s="17"/>
    </row>
    <row r="19" spans="1:15" ht="15.75">
      <c r="A19" s="20">
        <v>10</v>
      </c>
      <c r="B19" s="36" t="s">
        <v>317</v>
      </c>
      <c r="C19" s="37" t="s">
        <v>477</v>
      </c>
      <c r="D19" s="38">
        <v>1054032244</v>
      </c>
      <c r="E19" s="7">
        <v>30</v>
      </c>
      <c r="F19" s="7">
        <v>25</v>
      </c>
      <c r="G19" s="7">
        <v>13</v>
      </c>
      <c r="H19" s="7">
        <v>15</v>
      </c>
      <c r="I19" s="7">
        <v>0</v>
      </c>
      <c r="J19" s="7"/>
      <c r="K19" s="7"/>
      <c r="L19" s="6">
        <f t="shared" si="0"/>
        <v>83</v>
      </c>
      <c r="M19" s="6" t="str">
        <f t="shared" si="1"/>
        <v>Tốt</v>
      </c>
      <c r="O19" s="17"/>
    </row>
    <row r="20" spans="1:15" ht="15.75">
      <c r="A20" s="20">
        <v>11</v>
      </c>
      <c r="B20" s="36" t="s">
        <v>788</v>
      </c>
      <c r="C20" s="37" t="s">
        <v>379</v>
      </c>
      <c r="D20" s="38">
        <v>1054030293</v>
      </c>
      <c r="E20" s="7">
        <v>20</v>
      </c>
      <c r="F20" s="7">
        <v>25</v>
      </c>
      <c r="G20" s="7">
        <v>20</v>
      </c>
      <c r="H20" s="7">
        <v>15</v>
      </c>
      <c r="I20" s="7">
        <v>0</v>
      </c>
      <c r="J20" s="7"/>
      <c r="K20" s="7"/>
      <c r="L20" s="6">
        <f t="shared" si="0"/>
        <v>80</v>
      </c>
      <c r="M20" s="6" t="str">
        <f t="shared" si="1"/>
        <v>Tốt</v>
      </c>
      <c r="O20" s="17"/>
    </row>
    <row r="21" spans="1:15" ht="15.75">
      <c r="A21" s="20">
        <v>12</v>
      </c>
      <c r="B21" s="36" t="s">
        <v>368</v>
      </c>
      <c r="C21" s="37" t="s">
        <v>789</v>
      </c>
      <c r="D21" s="38">
        <v>1054030300</v>
      </c>
      <c r="E21" s="7">
        <v>20</v>
      </c>
      <c r="F21" s="7">
        <v>25</v>
      </c>
      <c r="G21" s="7">
        <v>18</v>
      </c>
      <c r="H21" s="7">
        <v>15</v>
      </c>
      <c r="I21" s="7">
        <v>0</v>
      </c>
      <c r="J21" s="7"/>
      <c r="K21" s="7"/>
      <c r="L21" s="6">
        <f t="shared" si="0"/>
        <v>78</v>
      </c>
      <c r="M21" s="6" t="str">
        <f t="shared" si="1"/>
        <v>Khá</v>
      </c>
      <c r="O21" s="17"/>
    </row>
    <row r="22" spans="1:15" ht="15.75">
      <c r="A22" s="20">
        <v>13</v>
      </c>
      <c r="B22" s="36" t="s">
        <v>790</v>
      </c>
      <c r="C22" s="37" t="s">
        <v>435</v>
      </c>
      <c r="D22" s="38">
        <v>1054030317</v>
      </c>
      <c r="E22" s="7"/>
      <c r="F22" s="7"/>
      <c r="G22" s="7"/>
      <c r="H22" s="7"/>
      <c r="I22" s="7"/>
      <c r="J22" s="7"/>
      <c r="K22" s="7"/>
      <c r="L22" s="6">
        <f t="shared" si="0"/>
        <v>0</v>
      </c>
      <c r="M22" s="6" t="str">
        <f t="shared" si="1"/>
        <v>Kém</v>
      </c>
      <c r="O22" s="17"/>
    </row>
    <row r="23" spans="1:15" ht="15.75">
      <c r="A23" s="20">
        <v>14</v>
      </c>
      <c r="B23" s="36" t="s">
        <v>720</v>
      </c>
      <c r="C23" s="37" t="s">
        <v>791</v>
      </c>
      <c r="D23" s="38">
        <v>1054030321</v>
      </c>
      <c r="E23" s="7">
        <v>23</v>
      </c>
      <c r="F23" s="7">
        <v>25</v>
      </c>
      <c r="G23" s="7">
        <v>20</v>
      </c>
      <c r="H23" s="7">
        <v>15</v>
      </c>
      <c r="I23" s="7">
        <v>0</v>
      </c>
      <c r="J23" s="7"/>
      <c r="K23" s="7"/>
      <c r="L23" s="6">
        <f t="shared" si="0"/>
        <v>83</v>
      </c>
      <c r="M23" s="6" t="str">
        <f t="shared" si="1"/>
        <v>Tốt</v>
      </c>
      <c r="O23" s="17"/>
    </row>
    <row r="24" spans="1:15" ht="15.75">
      <c r="A24" s="20">
        <v>15</v>
      </c>
      <c r="B24" s="36" t="s">
        <v>792</v>
      </c>
      <c r="C24" s="37" t="s">
        <v>5</v>
      </c>
      <c r="D24" s="38">
        <v>1054030340</v>
      </c>
      <c r="E24" s="7">
        <v>20</v>
      </c>
      <c r="F24" s="7">
        <v>25</v>
      </c>
      <c r="G24" s="7">
        <v>20</v>
      </c>
      <c r="H24" s="7">
        <v>15</v>
      </c>
      <c r="I24" s="7">
        <v>0</v>
      </c>
      <c r="J24" s="7"/>
      <c r="K24" s="7"/>
      <c r="L24" s="6">
        <f t="shared" si="0"/>
        <v>80</v>
      </c>
      <c r="M24" s="6" t="str">
        <f t="shared" si="1"/>
        <v>Tốt</v>
      </c>
      <c r="O24" s="17"/>
    </row>
    <row r="25" spans="1:15" ht="15.75">
      <c r="A25" s="20">
        <v>16</v>
      </c>
      <c r="B25" s="36" t="s">
        <v>793</v>
      </c>
      <c r="C25" s="37" t="s">
        <v>794</v>
      </c>
      <c r="D25" s="38">
        <v>1054030360</v>
      </c>
      <c r="E25" s="7">
        <v>20</v>
      </c>
      <c r="F25" s="7">
        <v>25</v>
      </c>
      <c r="G25" s="7">
        <v>20</v>
      </c>
      <c r="H25" s="7">
        <v>15</v>
      </c>
      <c r="I25" s="7">
        <v>0</v>
      </c>
      <c r="J25" s="7"/>
      <c r="K25" s="7"/>
      <c r="L25" s="6">
        <f t="shared" si="0"/>
        <v>80</v>
      </c>
      <c r="M25" s="6" t="str">
        <f t="shared" si="1"/>
        <v>Tốt</v>
      </c>
      <c r="O25" s="17"/>
    </row>
    <row r="26" spans="1:15" ht="15.75">
      <c r="A26" s="20">
        <v>17</v>
      </c>
      <c r="B26" s="36" t="s">
        <v>795</v>
      </c>
      <c r="C26" s="37" t="s">
        <v>83</v>
      </c>
      <c r="D26" s="38">
        <v>1054030384</v>
      </c>
      <c r="E26" s="7">
        <v>23</v>
      </c>
      <c r="F26" s="7">
        <v>25</v>
      </c>
      <c r="G26" s="7">
        <v>20</v>
      </c>
      <c r="H26" s="7">
        <v>15</v>
      </c>
      <c r="I26" s="7">
        <v>0</v>
      </c>
      <c r="J26" s="7"/>
      <c r="K26" s="7"/>
      <c r="L26" s="6">
        <f t="shared" si="0"/>
        <v>83</v>
      </c>
      <c r="M26" s="6" t="str">
        <f t="shared" si="1"/>
        <v>Tốt</v>
      </c>
      <c r="O26" s="17"/>
    </row>
    <row r="27" spans="1:15" ht="15.75">
      <c r="A27" s="20">
        <v>18</v>
      </c>
      <c r="B27" s="36" t="s">
        <v>317</v>
      </c>
      <c r="C27" s="37" t="s">
        <v>796</v>
      </c>
      <c r="D27" s="38">
        <v>1054030391</v>
      </c>
      <c r="E27" s="7">
        <v>27</v>
      </c>
      <c r="F27" s="7">
        <v>25</v>
      </c>
      <c r="G27" s="7">
        <v>20</v>
      </c>
      <c r="H27" s="7">
        <v>15</v>
      </c>
      <c r="I27" s="7">
        <v>10</v>
      </c>
      <c r="J27" s="7"/>
      <c r="K27" s="7"/>
      <c r="L27" s="6">
        <f t="shared" si="0"/>
        <v>97</v>
      </c>
      <c r="M27" s="6" t="str">
        <f t="shared" si="1"/>
        <v>Xuất sắc</v>
      </c>
      <c r="O27" s="17"/>
    </row>
    <row r="28" spans="1:15" ht="15.75">
      <c r="A28" s="20">
        <v>19</v>
      </c>
      <c r="B28" s="36" t="s">
        <v>725</v>
      </c>
      <c r="C28" s="37" t="s">
        <v>316</v>
      </c>
      <c r="D28" s="38">
        <v>1054032438</v>
      </c>
      <c r="E28" s="7">
        <v>20</v>
      </c>
      <c r="F28" s="7">
        <v>25</v>
      </c>
      <c r="G28" s="7">
        <v>10</v>
      </c>
      <c r="H28" s="7">
        <v>15</v>
      </c>
      <c r="I28" s="7">
        <v>0</v>
      </c>
      <c r="J28" s="7"/>
      <c r="K28" s="7"/>
      <c r="L28" s="6">
        <f t="shared" si="0"/>
        <v>70</v>
      </c>
      <c r="M28" s="6" t="str">
        <f t="shared" si="1"/>
        <v>Khá</v>
      </c>
      <c r="O28" s="17"/>
    </row>
    <row r="29" spans="1:15" ht="15.75">
      <c r="A29" s="20">
        <v>20</v>
      </c>
      <c r="B29" s="36" t="s">
        <v>797</v>
      </c>
      <c r="C29" s="37" t="s">
        <v>798</v>
      </c>
      <c r="D29" s="38">
        <v>1054030436</v>
      </c>
      <c r="E29" s="7">
        <v>23</v>
      </c>
      <c r="F29" s="7">
        <v>25</v>
      </c>
      <c r="G29" s="7">
        <v>20</v>
      </c>
      <c r="H29" s="7">
        <v>15</v>
      </c>
      <c r="I29" s="7">
        <v>0</v>
      </c>
      <c r="J29" s="7"/>
      <c r="K29" s="7"/>
      <c r="L29" s="6">
        <f t="shared" si="0"/>
        <v>83</v>
      </c>
      <c r="M29" s="6" t="str">
        <f t="shared" si="1"/>
        <v>Tốt</v>
      </c>
      <c r="O29" s="17"/>
    </row>
    <row r="30" spans="1:15" ht="15.75">
      <c r="A30" s="20">
        <v>21</v>
      </c>
      <c r="B30" s="36" t="s">
        <v>799</v>
      </c>
      <c r="C30" s="37" t="s">
        <v>487</v>
      </c>
      <c r="D30" s="38">
        <v>1054032440</v>
      </c>
      <c r="E30" s="7">
        <v>23</v>
      </c>
      <c r="F30" s="7">
        <v>25</v>
      </c>
      <c r="G30" s="7">
        <v>20</v>
      </c>
      <c r="H30" s="7">
        <v>15</v>
      </c>
      <c r="I30" s="7">
        <v>0</v>
      </c>
      <c r="J30" s="7"/>
      <c r="K30" s="7"/>
      <c r="L30" s="6">
        <f t="shared" si="0"/>
        <v>83</v>
      </c>
      <c r="M30" s="6" t="str">
        <f t="shared" si="1"/>
        <v>Tốt</v>
      </c>
      <c r="O30" s="17"/>
    </row>
    <row r="31" spans="1:15" ht="15.75">
      <c r="A31" s="20">
        <v>22</v>
      </c>
      <c r="B31" s="36" t="s">
        <v>800</v>
      </c>
      <c r="C31" s="37" t="s">
        <v>487</v>
      </c>
      <c r="D31" s="38">
        <v>1054030456</v>
      </c>
      <c r="E31" s="7">
        <v>20</v>
      </c>
      <c r="F31" s="7">
        <v>25</v>
      </c>
      <c r="G31" s="7">
        <v>10</v>
      </c>
      <c r="H31" s="7">
        <v>15</v>
      </c>
      <c r="I31" s="7">
        <v>0</v>
      </c>
      <c r="J31" s="7"/>
      <c r="K31" s="7"/>
      <c r="L31" s="6">
        <f t="shared" si="0"/>
        <v>70</v>
      </c>
      <c r="M31" s="6" t="str">
        <f t="shared" si="1"/>
        <v>Khá</v>
      </c>
      <c r="O31" s="17"/>
    </row>
    <row r="32" spans="1:15" ht="15.75">
      <c r="A32" s="20">
        <v>23</v>
      </c>
      <c r="B32" s="36" t="s">
        <v>801</v>
      </c>
      <c r="C32" s="37" t="s">
        <v>487</v>
      </c>
      <c r="D32" s="38">
        <v>1054030458</v>
      </c>
      <c r="E32" s="7">
        <v>26</v>
      </c>
      <c r="F32" s="7">
        <v>25</v>
      </c>
      <c r="G32" s="7">
        <v>20</v>
      </c>
      <c r="H32" s="7">
        <v>15</v>
      </c>
      <c r="I32" s="7">
        <v>0</v>
      </c>
      <c r="J32" s="7"/>
      <c r="K32" s="7"/>
      <c r="L32" s="6">
        <f t="shared" si="0"/>
        <v>86</v>
      </c>
      <c r="M32" s="6" t="str">
        <f t="shared" si="1"/>
        <v>Tốt</v>
      </c>
      <c r="O32" s="17"/>
    </row>
    <row r="33" spans="1:15" ht="15.75">
      <c r="A33" s="20">
        <v>24</v>
      </c>
      <c r="B33" s="36" t="s">
        <v>802</v>
      </c>
      <c r="C33" s="37" t="s">
        <v>534</v>
      </c>
      <c r="D33" s="38">
        <v>1054032470</v>
      </c>
      <c r="E33" s="7">
        <v>20</v>
      </c>
      <c r="F33" s="7">
        <v>25</v>
      </c>
      <c r="G33" s="7">
        <v>20</v>
      </c>
      <c r="H33" s="7">
        <v>15</v>
      </c>
      <c r="I33" s="7">
        <v>0</v>
      </c>
      <c r="J33" s="7"/>
      <c r="K33" s="7"/>
      <c r="L33" s="6">
        <f t="shared" si="0"/>
        <v>80</v>
      </c>
      <c r="M33" s="6" t="str">
        <f t="shared" si="1"/>
        <v>Tốt</v>
      </c>
      <c r="O33" s="17"/>
    </row>
    <row r="34" spans="1:15" ht="15.75">
      <c r="A34" s="20">
        <v>25</v>
      </c>
      <c r="B34" s="36" t="s">
        <v>803</v>
      </c>
      <c r="C34" s="37" t="s">
        <v>690</v>
      </c>
      <c r="D34" s="38">
        <v>1054030514</v>
      </c>
      <c r="E34" s="7">
        <v>27</v>
      </c>
      <c r="F34" s="7">
        <v>25</v>
      </c>
      <c r="G34" s="7">
        <v>20</v>
      </c>
      <c r="H34" s="7">
        <v>15</v>
      </c>
      <c r="I34" s="7">
        <v>0</v>
      </c>
      <c r="J34" s="7"/>
      <c r="K34" s="7"/>
      <c r="L34" s="6">
        <f t="shared" si="0"/>
        <v>87</v>
      </c>
      <c r="M34" s="6" t="str">
        <f t="shared" si="1"/>
        <v>Tốt</v>
      </c>
      <c r="O34" s="17"/>
    </row>
    <row r="35" spans="1:15" ht="15.75">
      <c r="A35" s="20">
        <v>26</v>
      </c>
      <c r="B35" s="36" t="s">
        <v>804</v>
      </c>
      <c r="C35" s="37" t="s">
        <v>805</v>
      </c>
      <c r="D35" s="38">
        <v>1054030517</v>
      </c>
      <c r="E35" s="7">
        <v>27</v>
      </c>
      <c r="F35" s="7">
        <v>25</v>
      </c>
      <c r="G35" s="7">
        <v>20</v>
      </c>
      <c r="H35" s="7">
        <v>15</v>
      </c>
      <c r="I35" s="7">
        <v>10</v>
      </c>
      <c r="J35" s="7"/>
      <c r="K35" s="7"/>
      <c r="L35" s="6">
        <f t="shared" si="0"/>
        <v>97</v>
      </c>
      <c r="M35" s="6" t="str">
        <f t="shared" si="1"/>
        <v>Xuất sắc</v>
      </c>
      <c r="O35" s="17"/>
    </row>
    <row r="36" spans="1:15" ht="15.75">
      <c r="A36" s="20">
        <v>27</v>
      </c>
      <c r="B36" s="36" t="s">
        <v>806</v>
      </c>
      <c r="C36" s="37" t="s">
        <v>395</v>
      </c>
      <c r="D36" s="38">
        <v>1054030569</v>
      </c>
      <c r="E36" s="7">
        <v>20</v>
      </c>
      <c r="F36" s="7">
        <v>25</v>
      </c>
      <c r="G36" s="7">
        <v>20</v>
      </c>
      <c r="H36" s="7">
        <v>15</v>
      </c>
      <c r="I36" s="7">
        <v>5</v>
      </c>
      <c r="J36" s="7"/>
      <c r="K36" s="7"/>
      <c r="L36" s="6">
        <f t="shared" si="0"/>
        <v>85</v>
      </c>
      <c r="M36" s="6" t="str">
        <f t="shared" si="1"/>
        <v>Tốt</v>
      </c>
      <c r="O36" s="17"/>
    </row>
    <row r="37" spans="1:15" ht="15.75">
      <c r="A37" s="20">
        <v>28</v>
      </c>
      <c r="B37" s="36" t="s">
        <v>647</v>
      </c>
      <c r="C37" s="37" t="s">
        <v>326</v>
      </c>
      <c r="D37" s="38">
        <v>1054030650</v>
      </c>
      <c r="E37" s="7">
        <v>27</v>
      </c>
      <c r="F37" s="7">
        <v>25</v>
      </c>
      <c r="G37" s="7">
        <v>20</v>
      </c>
      <c r="H37" s="7">
        <v>15</v>
      </c>
      <c r="I37" s="7">
        <v>0</v>
      </c>
      <c r="J37" s="7"/>
      <c r="K37" s="7"/>
      <c r="L37" s="6">
        <f t="shared" si="0"/>
        <v>87</v>
      </c>
      <c r="M37" s="6" t="str">
        <f t="shared" si="1"/>
        <v>Tốt</v>
      </c>
      <c r="O37" s="17"/>
    </row>
    <row r="38" spans="1:15" ht="15.75">
      <c r="A38" s="20">
        <v>29</v>
      </c>
      <c r="B38" s="36" t="s">
        <v>807</v>
      </c>
      <c r="C38" s="37" t="s">
        <v>326</v>
      </c>
      <c r="D38" s="38">
        <v>1054030660</v>
      </c>
      <c r="E38" s="7">
        <v>23</v>
      </c>
      <c r="F38" s="7">
        <v>25</v>
      </c>
      <c r="G38" s="7">
        <v>20</v>
      </c>
      <c r="H38" s="7">
        <v>15</v>
      </c>
      <c r="I38" s="7">
        <v>0</v>
      </c>
      <c r="J38" s="7"/>
      <c r="K38" s="7"/>
      <c r="L38" s="6">
        <f t="shared" si="0"/>
        <v>83</v>
      </c>
      <c r="M38" s="6" t="str">
        <f t="shared" si="1"/>
        <v>Tốt</v>
      </c>
      <c r="O38" s="17"/>
    </row>
    <row r="39" spans="1:15" ht="15.75">
      <c r="A39" s="20">
        <v>30</v>
      </c>
      <c r="B39" s="36" t="s">
        <v>808</v>
      </c>
      <c r="C39" s="37" t="s">
        <v>550</v>
      </c>
      <c r="D39" s="38">
        <v>1054030675</v>
      </c>
      <c r="E39" s="7">
        <v>23</v>
      </c>
      <c r="F39" s="7">
        <v>25</v>
      </c>
      <c r="G39" s="7">
        <v>20</v>
      </c>
      <c r="H39" s="7">
        <v>15</v>
      </c>
      <c r="I39" s="7">
        <v>0</v>
      </c>
      <c r="J39" s="7"/>
      <c r="K39" s="7"/>
      <c r="L39" s="6">
        <f t="shared" si="0"/>
        <v>83</v>
      </c>
      <c r="M39" s="6" t="str">
        <f t="shared" si="1"/>
        <v>Tốt</v>
      </c>
      <c r="O39" s="17"/>
    </row>
    <row r="40" spans="1:15" ht="15.75">
      <c r="A40" s="20">
        <v>31</v>
      </c>
      <c r="B40" s="36" t="s">
        <v>809</v>
      </c>
      <c r="C40" s="37" t="s">
        <v>550</v>
      </c>
      <c r="D40" s="38">
        <v>1054030678</v>
      </c>
      <c r="E40" s="7">
        <v>23</v>
      </c>
      <c r="F40" s="7">
        <v>25</v>
      </c>
      <c r="G40" s="7">
        <v>20</v>
      </c>
      <c r="H40" s="7">
        <v>15</v>
      </c>
      <c r="I40" s="7">
        <v>10</v>
      </c>
      <c r="J40" s="7"/>
      <c r="K40" s="7"/>
      <c r="L40" s="6">
        <f t="shared" si="0"/>
        <v>93</v>
      </c>
      <c r="M40" s="6" t="str">
        <f t="shared" si="1"/>
        <v>Xuất sắc</v>
      </c>
      <c r="O40" s="17"/>
    </row>
    <row r="41" spans="1:15" ht="15.75">
      <c r="A41" s="20">
        <v>32</v>
      </c>
      <c r="B41" s="36" t="s">
        <v>810</v>
      </c>
      <c r="C41" s="37" t="s">
        <v>405</v>
      </c>
      <c r="D41" s="38">
        <v>1054030685</v>
      </c>
      <c r="E41" s="7">
        <v>23</v>
      </c>
      <c r="F41" s="7">
        <v>25</v>
      </c>
      <c r="G41" s="7">
        <v>20</v>
      </c>
      <c r="H41" s="7">
        <v>15</v>
      </c>
      <c r="I41" s="7">
        <v>0</v>
      </c>
      <c r="J41" s="7"/>
      <c r="K41" s="7"/>
      <c r="L41" s="6">
        <f t="shared" si="0"/>
        <v>83</v>
      </c>
      <c r="M41" s="6" t="str">
        <f t="shared" si="1"/>
        <v>Tốt</v>
      </c>
      <c r="O41" s="17"/>
    </row>
    <row r="42" spans="1:15" ht="15.75">
      <c r="A42" s="20">
        <v>33</v>
      </c>
      <c r="B42" s="36" t="s">
        <v>452</v>
      </c>
      <c r="C42" s="37" t="s">
        <v>190</v>
      </c>
      <c r="D42" s="38">
        <v>1054030689</v>
      </c>
      <c r="E42" s="7">
        <v>20</v>
      </c>
      <c r="F42" s="7">
        <v>25</v>
      </c>
      <c r="G42" s="7">
        <v>20</v>
      </c>
      <c r="H42" s="7">
        <v>15</v>
      </c>
      <c r="I42" s="7">
        <v>0</v>
      </c>
      <c r="J42" s="7"/>
      <c r="K42" s="7"/>
      <c r="L42" s="6">
        <f t="shared" si="0"/>
        <v>80</v>
      </c>
      <c r="M42" s="6" t="str">
        <f t="shared" si="1"/>
        <v>Tốt</v>
      </c>
      <c r="O42" s="17"/>
    </row>
    <row r="43" spans="1:15" ht="15.75">
      <c r="A43" s="20">
        <v>34</v>
      </c>
      <c r="B43" s="36" t="s">
        <v>811</v>
      </c>
      <c r="C43" s="37" t="s">
        <v>333</v>
      </c>
      <c r="D43" s="38">
        <v>1054030714</v>
      </c>
      <c r="E43" s="7">
        <v>26</v>
      </c>
      <c r="F43" s="7">
        <v>25</v>
      </c>
      <c r="G43" s="7">
        <v>20</v>
      </c>
      <c r="H43" s="7">
        <v>15</v>
      </c>
      <c r="I43" s="7">
        <v>0</v>
      </c>
      <c r="J43" s="7"/>
      <c r="K43" s="7"/>
      <c r="L43" s="6">
        <f t="shared" si="0"/>
        <v>86</v>
      </c>
      <c r="M43" s="6" t="str">
        <f t="shared" si="1"/>
        <v>Tốt</v>
      </c>
      <c r="O43" s="17"/>
    </row>
    <row r="44" spans="1:15" ht="15.75">
      <c r="A44" s="20">
        <v>35</v>
      </c>
      <c r="B44" s="36" t="s">
        <v>350</v>
      </c>
      <c r="C44" s="37" t="s">
        <v>333</v>
      </c>
      <c r="D44" s="38">
        <v>1054030717</v>
      </c>
      <c r="E44" s="7">
        <v>23</v>
      </c>
      <c r="F44" s="7">
        <v>25</v>
      </c>
      <c r="G44" s="7">
        <v>20</v>
      </c>
      <c r="H44" s="7">
        <v>15</v>
      </c>
      <c r="I44" s="7">
        <v>0</v>
      </c>
      <c r="J44" s="7"/>
      <c r="K44" s="7"/>
      <c r="L44" s="6">
        <f t="shared" si="0"/>
        <v>83</v>
      </c>
      <c r="M44" s="6" t="str">
        <f t="shared" si="1"/>
        <v>Tốt</v>
      </c>
      <c r="O44" s="17"/>
    </row>
    <row r="45" spans="1:15" ht="15.75">
      <c r="A45" s="20">
        <v>36</v>
      </c>
      <c r="B45" s="36" t="s">
        <v>495</v>
      </c>
      <c r="C45" s="37" t="s">
        <v>666</v>
      </c>
      <c r="D45" s="38">
        <v>1054030735</v>
      </c>
      <c r="E45" s="7">
        <v>23</v>
      </c>
      <c r="F45" s="7">
        <v>25</v>
      </c>
      <c r="G45" s="7">
        <v>20</v>
      </c>
      <c r="H45" s="7">
        <v>15</v>
      </c>
      <c r="I45" s="7">
        <v>0</v>
      </c>
      <c r="J45" s="7"/>
      <c r="K45" s="7"/>
      <c r="L45" s="6">
        <f t="shared" si="0"/>
        <v>83</v>
      </c>
      <c r="M45" s="6" t="str">
        <f t="shared" si="1"/>
        <v>Tốt</v>
      </c>
      <c r="O45" s="17"/>
    </row>
    <row r="46" spans="1:15" ht="15.75">
      <c r="A46" s="20">
        <v>37</v>
      </c>
      <c r="B46" s="36" t="s">
        <v>812</v>
      </c>
      <c r="C46" s="37" t="s">
        <v>337</v>
      </c>
      <c r="D46" s="38">
        <v>1054030733</v>
      </c>
      <c r="E46" s="7">
        <v>27</v>
      </c>
      <c r="F46" s="7">
        <v>25</v>
      </c>
      <c r="G46" s="7">
        <v>17</v>
      </c>
      <c r="H46" s="7">
        <v>15</v>
      </c>
      <c r="I46" s="7">
        <v>0</v>
      </c>
      <c r="J46" s="7"/>
      <c r="K46" s="7"/>
      <c r="L46" s="6">
        <f t="shared" si="0"/>
        <v>84</v>
      </c>
      <c r="M46" s="6" t="str">
        <f t="shared" si="1"/>
        <v>Tốt</v>
      </c>
      <c r="O46" s="17"/>
    </row>
    <row r="47" spans="1:15" ht="15.75">
      <c r="A47" s="20">
        <v>38</v>
      </c>
      <c r="B47" s="36" t="s">
        <v>813</v>
      </c>
      <c r="C47" s="37" t="s">
        <v>13</v>
      </c>
      <c r="D47" s="38">
        <v>1054030762</v>
      </c>
      <c r="E47" s="7">
        <v>26</v>
      </c>
      <c r="F47" s="7">
        <v>25</v>
      </c>
      <c r="G47" s="7">
        <v>18</v>
      </c>
      <c r="H47" s="7">
        <v>15</v>
      </c>
      <c r="I47" s="7">
        <v>0</v>
      </c>
      <c r="J47" s="7"/>
      <c r="K47" s="7"/>
      <c r="L47" s="6">
        <f t="shared" si="0"/>
        <v>84</v>
      </c>
      <c r="M47" s="6" t="str">
        <f t="shared" si="1"/>
        <v>Tốt</v>
      </c>
      <c r="O47" s="17"/>
    </row>
    <row r="48" spans="1:15" ht="15.75">
      <c r="A48" s="20">
        <v>39</v>
      </c>
      <c r="B48" s="36" t="s">
        <v>741</v>
      </c>
      <c r="C48" s="37" t="s">
        <v>353</v>
      </c>
      <c r="D48" s="38">
        <v>1054030868</v>
      </c>
      <c r="E48" s="7">
        <v>20</v>
      </c>
      <c r="F48" s="7">
        <v>25</v>
      </c>
      <c r="G48" s="7">
        <v>20</v>
      </c>
      <c r="H48" s="7">
        <v>15</v>
      </c>
      <c r="I48" s="7">
        <v>0</v>
      </c>
      <c r="J48" s="7"/>
      <c r="K48" s="7"/>
      <c r="L48" s="6">
        <f t="shared" si="0"/>
        <v>80</v>
      </c>
      <c r="M48" s="6" t="str">
        <f t="shared" si="1"/>
        <v>Tốt</v>
      </c>
      <c r="O48" s="17"/>
    </row>
    <row r="49" spans="1:15" ht="15.75">
      <c r="A49" s="20">
        <v>40</v>
      </c>
      <c r="B49" s="36" t="s">
        <v>814</v>
      </c>
      <c r="C49" s="37" t="s">
        <v>595</v>
      </c>
      <c r="D49" s="38">
        <v>1054030884</v>
      </c>
      <c r="E49" s="7">
        <v>27</v>
      </c>
      <c r="F49" s="7">
        <v>25</v>
      </c>
      <c r="G49" s="7">
        <v>20</v>
      </c>
      <c r="H49" s="7">
        <v>15</v>
      </c>
      <c r="I49" s="7">
        <v>0</v>
      </c>
      <c r="J49" s="7"/>
      <c r="K49" s="7"/>
      <c r="L49" s="6">
        <f t="shared" si="0"/>
        <v>87</v>
      </c>
      <c r="M49" s="6" t="str">
        <f t="shared" si="1"/>
        <v>Tốt</v>
      </c>
      <c r="O49" s="17"/>
    </row>
    <row r="50" spans="1:15" ht="15.75">
      <c r="A50" s="20">
        <v>41</v>
      </c>
      <c r="B50" s="36" t="s">
        <v>302</v>
      </c>
      <c r="C50" s="37" t="s">
        <v>356</v>
      </c>
      <c r="D50" s="38">
        <v>1054030889</v>
      </c>
      <c r="E50" s="7">
        <v>23</v>
      </c>
      <c r="F50" s="7">
        <v>25</v>
      </c>
      <c r="G50" s="7">
        <v>20</v>
      </c>
      <c r="H50" s="7">
        <v>15</v>
      </c>
      <c r="I50" s="7">
        <v>0</v>
      </c>
      <c r="J50" s="7"/>
      <c r="K50" s="7"/>
      <c r="L50" s="6">
        <f t="shared" si="0"/>
        <v>83</v>
      </c>
      <c r="M50" s="6" t="str">
        <f t="shared" si="1"/>
        <v>Tốt</v>
      </c>
      <c r="O50" s="17"/>
    </row>
    <row r="51" spans="1:15" ht="15.75">
      <c r="A51" s="20">
        <v>42</v>
      </c>
      <c r="B51" s="36" t="s">
        <v>312</v>
      </c>
      <c r="C51" s="37" t="s">
        <v>15</v>
      </c>
      <c r="D51" s="38">
        <v>1054030907</v>
      </c>
      <c r="E51" s="7">
        <v>27</v>
      </c>
      <c r="F51" s="7">
        <v>25</v>
      </c>
      <c r="G51" s="7">
        <v>20</v>
      </c>
      <c r="H51" s="7">
        <v>15</v>
      </c>
      <c r="I51" s="7">
        <v>0</v>
      </c>
      <c r="J51" s="7"/>
      <c r="K51" s="7"/>
      <c r="L51" s="6">
        <f t="shared" si="0"/>
        <v>87</v>
      </c>
      <c r="M51" s="6" t="str">
        <f t="shared" si="1"/>
        <v>Tốt</v>
      </c>
      <c r="O51" s="17"/>
    </row>
    <row r="52" spans="1:15" ht="15.75">
      <c r="A52" s="20">
        <v>43</v>
      </c>
      <c r="B52" s="36" t="s">
        <v>815</v>
      </c>
      <c r="C52" s="37" t="s">
        <v>599</v>
      </c>
      <c r="D52" s="38">
        <v>1054030909</v>
      </c>
      <c r="E52" s="7">
        <v>30</v>
      </c>
      <c r="F52" s="7">
        <v>25</v>
      </c>
      <c r="G52" s="7">
        <v>20</v>
      </c>
      <c r="H52" s="7">
        <v>15</v>
      </c>
      <c r="I52" s="7">
        <v>0</v>
      </c>
      <c r="J52" s="7"/>
      <c r="K52" s="7"/>
      <c r="L52" s="6">
        <f>SUM(E52:K52)</f>
        <v>90</v>
      </c>
      <c r="M52" s="6" t="str">
        <f>IF(L52&gt;89,"Xuất sắc",IF(L52&gt;79,"Tốt",IF(L52&gt;69,"Khá",IF(L52&gt;59,"Trung bình khá",IF(L52&gt;49,"Trung bình",IF(L52&gt;29,"Yếu","Kém"))))))</f>
        <v>Xuất sắc</v>
      </c>
      <c r="O52" s="17"/>
    </row>
    <row r="53" ht="15">
      <c r="O53" s="17"/>
    </row>
    <row r="54" spans="9:13" ht="15">
      <c r="I54" s="74"/>
      <c r="J54" s="106" t="s">
        <v>1122</v>
      </c>
      <c r="K54" s="106"/>
      <c r="L54" s="106"/>
      <c r="M54" s="106"/>
    </row>
    <row r="55" spans="1:13" ht="15">
      <c r="A55" s="35"/>
      <c r="B55" s="75" t="s">
        <v>292</v>
      </c>
      <c r="C55" s="75"/>
      <c r="D55" s="75"/>
      <c r="E55" s="75"/>
      <c r="F55" s="75"/>
      <c r="G55" s="75"/>
      <c r="H55" s="75"/>
      <c r="I55" s="75"/>
      <c r="J55" s="107" t="s">
        <v>1121</v>
      </c>
      <c r="K55" s="107"/>
      <c r="L55" s="107"/>
      <c r="M55" s="107"/>
    </row>
  </sheetData>
  <sheetProtection/>
  <mergeCells count="14">
    <mergeCell ref="B9:C9"/>
    <mergeCell ref="M7:M8"/>
    <mergeCell ref="J54:M54"/>
    <mergeCell ref="J55:M55"/>
    <mergeCell ref="A5:M5"/>
    <mergeCell ref="G1:M1"/>
    <mergeCell ref="G2:M2"/>
    <mergeCell ref="A4:M4"/>
    <mergeCell ref="A7:A8"/>
    <mergeCell ref="D7:D8"/>
    <mergeCell ref="E7:J7"/>
    <mergeCell ref="K7:K8"/>
    <mergeCell ref="L7:L8"/>
    <mergeCell ref="B7:C8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6699FF"/>
  </sheetPr>
  <dimension ref="A1:M60"/>
  <sheetViews>
    <sheetView zoomScalePageLayoutView="0" workbookViewId="0" topLeftCell="A1">
      <selection activeCell="J52" sqref="J52"/>
    </sheetView>
  </sheetViews>
  <sheetFormatPr defaultColWidth="9.140625" defaultRowHeight="15"/>
  <cols>
    <col min="1" max="1" width="5.00390625" style="21" bestFit="1" customWidth="1"/>
    <col min="2" max="2" width="23.00390625" style="0" bestFit="1" customWidth="1"/>
    <col min="3" max="3" width="10.140625" style="0" customWidth="1"/>
    <col min="4" max="4" width="14.00390625" style="0" customWidth="1"/>
    <col min="9" max="13" width="10.8515625" style="0" customWidth="1"/>
  </cols>
  <sheetData>
    <row r="1" spans="1:13" ht="15.75">
      <c r="A1" s="1"/>
      <c r="B1" s="76" t="s">
        <v>1119</v>
      </c>
      <c r="C1" s="1"/>
      <c r="D1" s="1"/>
      <c r="E1" s="1"/>
      <c r="F1" s="1"/>
      <c r="G1" s="109" t="s">
        <v>16</v>
      </c>
      <c r="H1" s="109"/>
      <c r="I1" s="109"/>
      <c r="J1" s="109"/>
      <c r="K1" s="109"/>
      <c r="L1" s="109"/>
      <c r="M1" s="109"/>
    </row>
    <row r="2" spans="1:13" ht="15.75">
      <c r="A2" s="77" t="s">
        <v>1120</v>
      </c>
      <c r="B2" s="77"/>
      <c r="C2" s="77"/>
      <c r="D2" s="1"/>
      <c r="E2" s="1"/>
      <c r="F2" s="1"/>
      <c r="G2" s="109" t="s">
        <v>17</v>
      </c>
      <c r="H2" s="109"/>
      <c r="I2" s="109"/>
      <c r="J2" s="109"/>
      <c r="K2" s="109"/>
      <c r="L2" s="109"/>
      <c r="M2" s="109"/>
    </row>
    <row r="3" spans="1:13" ht="15.75">
      <c r="A3" s="1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108" t="s">
        <v>201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3" ht="16.5">
      <c r="A5" s="108" t="s">
        <v>291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7" spans="1:13" ht="15">
      <c r="A7" s="103" t="s">
        <v>18</v>
      </c>
      <c r="B7" s="113" t="s">
        <v>19</v>
      </c>
      <c r="C7" s="114"/>
      <c r="D7" s="110" t="s">
        <v>20</v>
      </c>
      <c r="E7" s="110" t="s">
        <v>21</v>
      </c>
      <c r="F7" s="110"/>
      <c r="G7" s="110"/>
      <c r="H7" s="110"/>
      <c r="I7" s="110"/>
      <c r="J7" s="110"/>
      <c r="K7" s="111" t="s">
        <v>22</v>
      </c>
      <c r="L7" s="111" t="s">
        <v>23</v>
      </c>
      <c r="M7" s="110" t="s">
        <v>24</v>
      </c>
    </row>
    <row r="8" spans="1:13" ht="15">
      <c r="A8" s="103"/>
      <c r="B8" s="115"/>
      <c r="C8" s="116"/>
      <c r="D8" s="110"/>
      <c r="E8" s="2" t="s">
        <v>25</v>
      </c>
      <c r="F8" s="2" t="s">
        <v>26</v>
      </c>
      <c r="G8" s="2" t="s">
        <v>27</v>
      </c>
      <c r="H8" s="2" t="s">
        <v>28</v>
      </c>
      <c r="I8" s="2" t="s">
        <v>29</v>
      </c>
      <c r="J8" s="2" t="s">
        <v>30</v>
      </c>
      <c r="K8" s="111"/>
      <c r="L8" s="111"/>
      <c r="M8" s="110"/>
    </row>
    <row r="9" spans="1:13" ht="15">
      <c r="A9" s="22">
        <v>1</v>
      </c>
      <c r="B9" s="117">
        <v>2</v>
      </c>
      <c r="C9" s="118"/>
      <c r="D9" s="23">
        <v>3</v>
      </c>
      <c r="E9" s="23">
        <v>4</v>
      </c>
      <c r="F9" s="23">
        <v>5</v>
      </c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23">
        <v>11</v>
      </c>
      <c r="M9" s="23">
        <v>12</v>
      </c>
    </row>
    <row r="10" spans="1:13" ht="15.75">
      <c r="A10" s="24">
        <v>1</v>
      </c>
      <c r="B10" s="36" t="s">
        <v>816</v>
      </c>
      <c r="C10" s="37" t="s">
        <v>0</v>
      </c>
      <c r="D10" s="38">
        <v>1054030007</v>
      </c>
      <c r="E10" s="30">
        <v>23</v>
      </c>
      <c r="F10" s="13">
        <v>25</v>
      </c>
      <c r="G10" s="13">
        <v>20</v>
      </c>
      <c r="H10" s="13">
        <v>15</v>
      </c>
      <c r="I10" s="13"/>
      <c r="J10" s="13"/>
      <c r="K10" s="13"/>
      <c r="L10" s="6">
        <f>SUM(E10:K10)</f>
        <v>83</v>
      </c>
      <c r="M10" s="6" t="str">
        <f>IF(L10&gt;89,"Xuất sắc",IF(L10&gt;79,"Tốt",IF(L10&gt;69,"Khá",IF(L10&gt;59,"Trung bình khá",IF(L10&gt;49,"Trung bình",IF(L10&gt;29,"Yếu","Kém"))))))</f>
        <v>Tốt</v>
      </c>
    </row>
    <row r="11" spans="1:13" ht="15.75">
      <c r="A11" s="24">
        <v>2</v>
      </c>
      <c r="B11" s="36" t="s">
        <v>817</v>
      </c>
      <c r="C11" s="37" t="s">
        <v>0</v>
      </c>
      <c r="D11" s="38">
        <v>1054030012</v>
      </c>
      <c r="E11" s="30">
        <v>23</v>
      </c>
      <c r="F11" s="13">
        <v>25</v>
      </c>
      <c r="G11" s="13">
        <v>18</v>
      </c>
      <c r="H11" s="13">
        <v>15</v>
      </c>
      <c r="I11" s="13"/>
      <c r="J11" s="13"/>
      <c r="K11" s="13"/>
      <c r="L11" s="6">
        <f aca="true" t="shared" si="0" ref="L11:L57">SUM(E11:K11)</f>
        <v>81</v>
      </c>
      <c r="M11" s="6" t="str">
        <f aca="true" t="shared" si="1" ref="M11:M57">IF(L11&gt;89,"Xuất sắc",IF(L11&gt;79,"Tốt",IF(L11&gt;69,"Khá",IF(L11&gt;59,"Trung bình khá",IF(L11&gt;49,"Trung bình",IF(L11&gt;29,"Yếu","Kém"))))))</f>
        <v>Tốt</v>
      </c>
    </row>
    <row r="12" spans="1:13" ht="15.75">
      <c r="A12" s="24">
        <v>3</v>
      </c>
      <c r="B12" s="36" t="s">
        <v>818</v>
      </c>
      <c r="C12" s="37" t="s">
        <v>0</v>
      </c>
      <c r="D12" s="38">
        <v>1054030033</v>
      </c>
      <c r="E12" s="30">
        <v>25</v>
      </c>
      <c r="F12" s="13">
        <v>25</v>
      </c>
      <c r="G12" s="13">
        <v>16</v>
      </c>
      <c r="H12" s="13">
        <v>15</v>
      </c>
      <c r="I12" s="13"/>
      <c r="J12" s="13"/>
      <c r="K12" s="13"/>
      <c r="L12" s="6">
        <f t="shared" si="0"/>
        <v>81</v>
      </c>
      <c r="M12" s="6" t="str">
        <f t="shared" si="1"/>
        <v>Tốt</v>
      </c>
    </row>
    <row r="13" spans="1:13" ht="15.75">
      <c r="A13" s="24">
        <v>4</v>
      </c>
      <c r="B13" s="36" t="s">
        <v>819</v>
      </c>
      <c r="C13" s="37" t="s">
        <v>424</v>
      </c>
      <c r="D13" s="38">
        <v>1054030035</v>
      </c>
      <c r="E13" s="30">
        <v>27</v>
      </c>
      <c r="F13" s="13">
        <v>25</v>
      </c>
      <c r="G13" s="13">
        <v>17</v>
      </c>
      <c r="H13" s="13">
        <v>15</v>
      </c>
      <c r="I13" s="13"/>
      <c r="J13" s="13"/>
      <c r="K13" s="13"/>
      <c r="L13" s="6">
        <f t="shared" si="0"/>
        <v>84</v>
      </c>
      <c r="M13" s="6" t="str">
        <f t="shared" si="1"/>
        <v>Tốt</v>
      </c>
    </row>
    <row r="14" spans="1:13" ht="15.75">
      <c r="A14" s="24">
        <v>5</v>
      </c>
      <c r="B14" s="36" t="s">
        <v>820</v>
      </c>
      <c r="C14" s="37" t="s">
        <v>78</v>
      </c>
      <c r="D14" s="38">
        <v>1054030064</v>
      </c>
      <c r="E14" s="30">
        <v>23</v>
      </c>
      <c r="F14" s="13">
        <v>25</v>
      </c>
      <c r="G14" s="13">
        <v>17</v>
      </c>
      <c r="H14" s="13">
        <v>15</v>
      </c>
      <c r="I14" s="13"/>
      <c r="J14" s="13"/>
      <c r="K14" s="13"/>
      <c r="L14" s="6">
        <f t="shared" si="0"/>
        <v>80</v>
      </c>
      <c r="M14" s="6" t="str">
        <f t="shared" si="1"/>
        <v>Tốt</v>
      </c>
    </row>
    <row r="15" spans="1:13" ht="15.75">
      <c r="A15" s="24">
        <v>6</v>
      </c>
      <c r="B15" s="36" t="s">
        <v>571</v>
      </c>
      <c r="C15" s="37" t="s">
        <v>464</v>
      </c>
      <c r="D15" s="38">
        <v>1054032088</v>
      </c>
      <c r="E15" s="30">
        <v>30</v>
      </c>
      <c r="F15" s="13">
        <v>25</v>
      </c>
      <c r="G15" s="13">
        <v>14</v>
      </c>
      <c r="H15" s="13">
        <v>15</v>
      </c>
      <c r="I15" s="13"/>
      <c r="J15" s="13"/>
      <c r="K15" s="13"/>
      <c r="L15" s="6">
        <f t="shared" si="0"/>
        <v>84</v>
      </c>
      <c r="M15" s="6" t="str">
        <f t="shared" si="1"/>
        <v>Tốt</v>
      </c>
    </row>
    <row r="16" spans="1:13" ht="15.75">
      <c r="A16" s="24">
        <v>7</v>
      </c>
      <c r="B16" s="36" t="s">
        <v>745</v>
      </c>
      <c r="C16" s="37" t="s">
        <v>466</v>
      </c>
      <c r="D16" s="38">
        <v>1054030125</v>
      </c>
      <c r="E16" s="30">
        <v>23</v>
      </c>
      <c r="F16" s="13">
        <v>22</v>
      </c>
      <c r="G16" s="13">
        <v>15</v>
      </c>
      <c r="H16" s="13">
        <v>15</v>
      </c>
      <c r="I16" s="13"/>
      <c r="J16" s="13"/>
      <c r="K16" s="13"/>
      <c r="L16" s="6">
        <f t="shared" si="0"/>
        <v>75</v>
      </c>
      <c r="M16" s="6" t="str">
        <f t="shared" si="1"/>
        <v>Khá</v>
      </c>
    </row>
    <row r="17" spans="1:13" ht="15.75">
      <c r="A17" s="24">
        <v>8</v>
      </c>
      <c r="B17" s="36" t="s">
        <v>415</v>
      </c>
      <c r="C17" s="37" t="s">
        <v>676</v>
      </c>
      <c r="D17" s="38">
        <v>1054032116</v>
      </c>
      <c r="E17" s="30">
        <v>30</v>
      </c>
      <c r="F17" s="13">
        <v>25</v>
      </c>
      <c r="G17" s="13">
        <v>14</v>
      </c>
      <c r="H17" s="13">
        <v>15</v>
      </c>
      <c r="I17" s="13"/>
      <c r="J17" s="13"/>
      <c r="K17" s="13"/>
      <c r="L17" s="6">
        <f t="shared" si="0"/>
        <v>84</v>
      </c>
      <c r="M17" s="6" t="str">
        <f t="shared" si="1"/>
        <v>Tốt</v>
      </c>
    </row>
    <row r="18" spans="1:13" ht="15.75">
      <c r="A18" s="24">
        <v>9</v>
      </c>
      <c r="B18" s="36" t="s">
        <v>821</v>
      </c>
      <c r="C18" s="37" t="s">
        <v>676</v>
      </c>
      <c r="D18" s="38">
        <v>1054030119</v>
      </c>
      <c r="E18" s="30">
        <v>30</v>
      </c>
      <c r="F18" s="13">
        <v>25</v>
      </c>
      <c r="G18" s="13">
        <v>14</v>
      </c>
      <c r="H18" s="13">
        <v>15</v>
      </c>
      <c r="I18" s="13"/>
      <c r="J18" s="13"/>
      <c r="K18" s="13"/>
      <c r="L18" s="6">
        <f t="shared" si="0"/>
        <v>84</v>
      </c>
      <c r="M18" s="6" t="str">
        <f t="shared" si="1"/>
        <v>Tốt</v>
      </c>
    </row>
    <row r="19" spans="1:13" ht="15.75">
      <c r="A19" s="24">
        <v>10</v>
      </c>
      <c r="B19" s="36" t="s">
        <v>822</v>
      </c>
      <c r="C19" s="37" t="s">
        <v>823</v>
      </c>
      <c r="D19" s="38">
        <v>1054030139</v>
      </c>
      <c r="E19" s="30">
        <v>20</v>
      </c>
      <c r="F19" s="13">
        <v>25</v>
      </c>
      <c r="G19" s="13">
        <v>18</v>
      </c>
      <c r="H19" s="13">
        <v>15</v>
      </c>
      <c r="I19" s="13"/>
      <c r="J19" s="13"/>
      <c r="K19" s="13"/>
      <c r="L19" s="6">
        <f t="shared" si="0"/>
        <v>78</v>
      </c>
      <c r="M19" s="6" t="str">
        <f t="shared" si="1"/>
        <v>Khá</v>
      </c>
    </row>
    <row r="20" spans="1:13" ht="15.75">
      <c r="A20" s="24">
        <v>11</v>
      </c>
      <c r="B20" s="36" t="s">
        <v>824</v>
      </c>
      <c r="C20" s="37" t="s">
        <v>176</v>
      </c>
      <c r="D20" s="38">
        <v>1054032150</v>
      </c>
      <c r="E20" s="30">
        <v>0</v>
      </c>
      <c r="F20" s="13">
        <v>0</v>
      </c>
      <c r="G20" s="13">
        <v>0</v>
      </c>
      <c r="H20" s="13">
        <v>0</v>
      </c>
      <c r="I20" s="13"/>
      <c r="J20" s="13"/>
      <c r="K20" s="13"/>
      <c r="L20" s="6">
        <f t="shared" si="0"/>
        <v>0</v>
      </c>
      <c r="M20" s="6" t="str">
        <f t="shared" si="1"/>
        <v>Kém</v>
      </c>
    </row>
    <row r="21" spans="1:13" ht="15.75">
      <c r="A21" s="24">
        <v>12</v>
      </c>
      <c r="B21" s="36" t="s">
        <v>825</v>
      </c>
      <c r="C21" s="37" t="s">
        <v>297</v>
      </c>
      <c r="D21" s="38">
        <v>1054032164</v>
      </c>
      <c r="E21" s="30">
        <v>27</v>
      </c>
      <c r="F21" s="13">
        <v>25</v>
      </c>
      <c r="G21" s="13">
        <v>17</v>
      </c>
      <c r="H21" s="13">
        <v>15</v>
      </c>
      <c r="I21" s="13"/>
      <c r="J21" s="13"/>
      <c r="K21" s="13"/>
      <c r="L21" s="6">
        <f t="shared" si="0"/>
        <v>84</v>
      </c>
      <c r="M21" s="6" t="str">
        <f t="shared" si="1"/>
        <v>Tốt</v>
      </c>
    </row>
    <row r="22" spans="1:13" ht="15.75">
      <c r="A22" s="24">
        <v>13</v>
      </c>
      <c r="B22" s="36" t="s">
        <v>826</v>
      </c>
      <c r="C22" s="37" t="s">
        <v>722</v>
      </c>
      <c r="D22" s="38">
        <v>1054030205</v>
      </c>
      <c r="E22" s="30">
        <v>27</v>
      </c>
      <c r="F22" s="13">
        <v>25</v>
      </c>
      <c r="G22" s="13">
        <v>15</v>
      </c>
      <c r="H22" s="13">
        <v>15</v>
      </c>
      <c r="I22" s="13"/>
      <c r="J22" s="13"/>
      <c r="K22" s="13"/>
      <c r="L22" s="6">
        <f t="shared" si="0"/>
        <v>82</v>
      </c>
      <c r="M22" s="6" t="str">
        <f t="shared" si="1"/>
        <v>Tốt</v>
      </c>
    </row>
    <row r="23" spans="1:13" ht="15.75">
      <c r="A23" s="24">
        <v>14</v>
      </c>
      <c r="B23" s="36" t="s">
        <v>582</v>
      </c>
      <c r="C23" s="37" t="s">
        <v>366</v>
      </c>
      <c r="D23" s="38">
        <v>1054032222</v>
      </c>
      <c r="E23" s="30">
        <v>20</v>
      </c>
      <c r="F23" s="13">
        <v>25</v>
      </c>
      <c r="G23" s="13">
        <v>20</v>
      </c>
      <c r="H23" s="13">
        <v>15</v>
      </c>
      <c r="I23" s="13">
        <v>7</v>
      </c>
      <c r="J23" s="13"/>
      <c r="K23" s="13"/>
      <c r="L23" s="6">
        <f t="shared" si="0"/>
        <v>87</v>
      </c>
      <c r="M23" s="6" t="str">
        <f t="shared" si="1"/>
        <v>Tốt</v>
      </c>
    </row>
    <row r="24" spans="1:13" ht="15.75">
      <c r="A24" s="24">
        <v>15</v>
      </c>
      <c r="B24" s="36" t="s">
        <v>827</v>
      </c>
      <c r="C24" s="37" t="s">
        <v>682</v>
      </c>
      <c r="D24" s="38">
        <v>1054030239</v>
      </c>
      <c r="E24" s="30">
        <v>20</v>
      </c>
      <c r="F24" s="13">
        <v>25</v>
      </c>
      <c r="G24" s="13">
        <v>18</v>
      </c>
      <c r="H24" s="13">
        <v>15</v>
      </c>
      <c r="I24" s="13"/>
      <c r="J24" s="13"/>
      <c r="K24" s="13"/>
      <c r="L24" s="6">
        <f t="shared" si="0"/>
        <v>78</v>
      </c>
      <c r="M24" s="6" t="str">
        <f t="shared" si="1"/>
        <v>Khá</v>
      </c>
    </row>
    <row r="25" spans="1:13" ht="15.75">
      <c r="A25" s="24">
        <v>16</v>
      </c>
      <c r="B25" s="36" t="s">
        <v>317</v>
      </c>
      <c r="C25" s="37" t="s">
        <v>828</v>
      </c>
      <c r="D25" s="38">
        <v>1054030291</v>
      </c>
      <c r="E25" s="30">
        <v>27</v>
      </c>
      <c r="F25" s="13">
        <v>25</v>
      </c>
      <c r="G25" s="13">
        <v>18</v>
      </c>
      <c r="H25" s="13">
        <v>15</v>
      </c>
      <c r="I25" s="13"/>
      <c r="J25" s="13"/>
      <c r="K25" s="13"/>
      <c r="L25" s="6">
        <f t="shared" si="0"/>
        <v>85</v>
      </c>
      <c r="M25" s="6" t="str">
        <f t="shared" si="1"/>
        <v>Tốt</v>
      </c>
    </row>
    <row r="26" spans="1:13" ht="15.75">
      <c r="A26" s="24">
        <v>17</v>
      </c>
      <c r="B26" s="36" t="s">
        <v>347</v>
      </c>
      <c r="C26" s="37" t="s">
        <v>79</v>
      </c>
      <c r="D26" s="38">
        <v>1054032283</v>
      </c>
      <c r="E26" s="30">
        <v>20</v>
      </c>
      <c r="F26" s="13">
        <v>25</v>
      </c>
      <c r="G26" s="13">
        <v>20</v>
      </c>
      <c r="H26" s="13">
        <v>15</v>
      </c>
      <c r="I26" s="13"/>
      <c r="J26" s="13"/>
      <c r="K26" s="13"/>
      <c r="L26" s="6">
        <f t="shared" si="0"/>
        <v>80</v>
      </c>
      <c r="M26" s="6" t="str">
        <f t="shared" si="1"/>
        <v>Tốt</v>
      </c>
    </row>
    <row r="27" spans="1:13" ht="15.75">
      <c r="A27" s="24">
        <v>18</v>
      </c>
      <c r="B27" s="36" t="s">
        <v>829</v>
      </c>
      <c r="C27" s="37" t="s">
        <v>830</v>
      </c>
      <c r="D27" s="38">
        <v>1054030308</v>
      </c>
      <c r="E27" s="30">
        <v>20</v>
      </c>
      <c r="F27" s="13">
        <v>25</v>
      </c>
      <c r="G27" s="13">
        <v>20</v>
      </c>
      <c r="H27" s="13">
        <v>15</v>
      </c>
      <c r="I27" s="13"/>
      <c r="J27" s="13"/>
      <c r="K27" s="13"/>
      <c r="L27" s="6">
        <f t="shared" si="0"/>
        <v>80</v>
      </c>
      <c r="M27" s="6" t="str">
        <f t="shared" si="1"/>
        <v>Tốt</v>
      </c>
    </row>
    <row r="28" spans="1:13" ht="15.75">
      <c r="A28" s="24">
        <v>19</v>
      </c>
      <c r="B28" s="36" t="s">
        <v>831</v>
      </c>
      <c r="C28" s="37" t="s">
        <v>791</v>
      </c>
      <c r="D28" s="38">
        <v>1054030320</v>
      </c>
      <c r="E28" s="30">
        <v>20</v>
      </c>
      <c r="F28" s="13">
        <v>25</v>
      </c>
      <c r="G28" s="13">
        <v>20</v>
      </c>
      <c r="H28" s="13">
        <v>15</v>
      </c>
      <c r="I28" s="13"/>
      <c r="J28" s="13"/>
      <c r="K28" s="13"/>
      <c r="L28" s="6">
        <f t="shared" si="0"/>
        <v>80</v>
      </c>
      <c r="M28" s="6" t="str">
        <f t="shared" si="1"/>
        <v>Tốt</v>
      </c>
    </row>
    <row r="29" spans="1:13" ht="15.75">
      <c r="A29" s="24">
        <v>20</v>
      </c>
      <c r="B29" s="36" t="s">
        <v>832</v>
      </c>
      <c r="C29" s="37" t="s">
        <v>4</v>
      </c>
      <c r="D29" s="38">
        <v>1054030326</v>
      </c>
      <c r="E29" s="30">
        <v>20</v>
      </c>
      <c r="F29" s="13">
        <v>25</v>
      </c>
      <c r="G29" s="13">
        <v>17</v>
      </c>
      <c r="H29" s="13">
        <v>15</v>
      </c>
      <c r="I29" s="13"/>
      <c r="J29" s="13"/>
      <c r="K29" s="13"/>
      <c r="L29" s="6">
        <f t="shared" si="0"/>
        <v>77</v>
      </c>
      <c r="M29" s="6" t="str">
        <f t="shared" si="1"/>
        <v>Khá</v>
      </c>
    </row>
    <row r="30" spans="1:13" ht="15.75">
      <c r="A30" s="24">
        <v>21</v>
      </c>
      <c r="B30" s="36" t="s">
        <v>833</v>
      </c>
      <c r="C30" s="37" t="s">
        <v>4</v>
      </c>
      <c r="D30" s="38">
        <v>1054030327</v>
      </c>
      <c r="E30" s="30">
        <v>27</v>
      </c>
      <c r="F30" s="13">
        <v>25</v>
      </c>
      <c r="G30" s="13">
        <v>16</v>
      </c>
      <c r="H30" s="13">
        <v>15</v>
      </c>
      <c r="I30" s="13"/>
      <c r="J30" s="13"/>
      <c r="K30" s="13"/>
      <c r="L30" s="6">
        <f t="shared" si="0"/>
        <v>83</v>
      </c>
      <c r="M30" s="6" t="str">
        <f t="shared" si="1"/>
        <v>Tốt</v>
      </c>
    </row>
    <row r="31" spans="1:13" ht="15.75">
      <c r="A31" s="24">
        <v>22</v>
      </c>
      <c r="B31" s="36" t="s">
        <v>461</v>
      </c>
      <c r="C31" s="37" t="s">
        <v>383</v>
      </c>
      <c r="D31" s="38">
        <v>1054030354</v>
      </c>
      <c r="E31" s="30">
        <v>20</v>
      </c>
      <c r="F31" s="13">
        <v>25</v>
      </c>
      <c r="G31" s="13">
        <v>18</v>
      </c>
      <c r="H31" s="13">
        <v>15</v>
      </c>
      <c r="I31" s="13"/>
      <c r="J31" s="13"/>
      <c r="K31" s="13"/>
      <c r="L31" s="6">
        <f t="shared" si="0"/>
        <v>78</v>
      </c>
      <c r="M31" s="6" t="str">
        <f t="shared" si="1"/>
        <v>Khá</v>
      </c>
    </row>
    <row r="32" spans="1:13" ht="15.75">
      <c r="A32" s="24">
        <v>23</v>
      </c>
      <c r="B32" s="36" t="s">
        <v>305</v>
      </c>
      <c r="C32" s="37" t="s">
        <v>82</v>
      </c>
      <c r="D32" s="38">
        <v>1054030375</v>
      </c>
      <c r="E32" s="30">
        <v>27</v>
      </c>
      <c r="F32" s="13">
        <v>25</v>
      </c>
      <c r="G32" s="13">
        <v>18</v>
      </c>
      <c r="H32" s="13">
        <v>15</v>
      </c>
      <c r="I32" s="13">
        <v>7</v>
      </c>
      <c r="J32" s="13"/>
      <c r="K32" s="13"/>
      <c r="L32" s="6">
        <f t="shared" si="0"/>
        <v>92</v>
      </c>
      <c r="M32" s="6" t="str">
        <f t="shared" si="1"/>
        <v>Xuất sắc</v>
      </c>
    </row>
    <row r="33" spans="1:13" ht="15.75">
      <c r="A33" s="24">
        <v>24</v>
      </c>
      <c r="B33" s="36" t="s">
        <v>834</v>
      </c>
      <c r="C33" s="37" t="s">
        <v>7</v>
      </c>
      <c r="D33" s="38">
        <v>1054030408</v>
      </c>
      <c r="E33" s="30">
        <v>20</v>
      </c>
      <c r="F33" s="13">
        <v>25</v>
      </c>
      <c r="G33" s="13">
        <v>17</v>
      </c>
      <c r="H33" s="13">
        <v>15</v>
      </c>
      <c r="I33" s="13"/>
      <c r="J33" s="13"/>
      <c r="K33" s="13"/>
      <c r="L33" s="6">
        <f t="shared" si="0"/>
        <v>77</v>
      </c>
      <c r="M33" s="6" t="str">
        <f t="shared" si="1"/>
        <v>Khá</v>
      </c>
    </row>
    <row r="34" spans="1:13" ht="15.75">
      <c r="A34" s="24">
        <v>25</v>
      </c>
      <c r="B34" s="36" t="s">
        <v>720</v>
      </c>
      <c r="C34" s="37" t="s">
        <v>485</v>
      </c>
      <c r="D34" s="38">
        <v>1054030431</v>
      </c>
      <c r="E34" s="30">
        <v>20</v>
      </c>
      <c r="F34" s="13">
        <v>25</v>
      </c>
      <c r="G34" s="13">
        <v>18</v>
      </c>
      <c r="H34" s="13">
        <v>15</v>
      </c>
      <c r="I34" s="13"/>
      <c r="J34" s="13"/>
      <c r="K34" s="13"/>
      <c r="L34" s="6">
        <f t="shared" si="0"/>
        <v>78</v>
      </c>
      <c r="M34" s="6" t="str">
        <f t="shared" si="1"/>
        <v>Khá</v>
      </c>
    </row>
    <row r="35" spans="1:13" ht="15.75">
      <c r="A35" s="24">
        <v>26</v>
      </c>
      <c r="B35" s="36" t="s">
        <v>835</v>
      </c>
      <c r="C35" s="37" t="s">
        <v>487</v>
      </c>
      <c r="D35" s="38">
        <v>1054030441</v>
      </c>
      <c r="E35" s="30">
        <v>20</v>
      </c>
      <c r="F35" s="13">
        <v>25</v>
      </c>
      <c r="G35" s="13">
        <v>20</v>
      </c>
      <c r="H35" s="13">
        <v>15</v>
      </c>
      <c r="I35" s="13"/>
      <c r="J35" s="13"/>
      <c r="K35" s="13"/>
      <c r="L35" s="6">
        <f t="shared" si="0"/>
        <v>80</v>
      </c>
      <c r="M35" s="6" t="str">
        <f t="shared" si="1"/>
        <v>Tốt</v>
      </c>
    </row>
    <row r="36" spans="1:13" ht="15.75">
      <c r="A36" s="24">
        <v>27</v>
      </c>
      <c r="B36" s="36" t="s">
        <v>396</v>
      </c>
      <c r="C36" s="37" t="s">
        <v>487</v>
      </c>
      <c r="D36" s="38">
        <v>1054032445</v>
      </c>
      <c r="E36" s="30">
        <v>27</v>
      </c>
      <c r="F36" s="13">
        <v>25</v>
      </c>
      <c r="G36" s="13">
        <v>18</v>
      </c>
      <c r="H36" s="13">
        <v>15</v>
      </c>
      <c r="I36" s="13"/>
      <c r="J36" s="13"/>
      <c r="K36" s="13"/>
      <c r="L36" s="6">
        <f t="shared" si="0"/>
        <v>85</v>
      </c>
      <c r="M36" s="6" t="str">
        <f t="shared" si="1"/>
        <v>Tốt</v>
      </c>
    </row>
    <row r="37" spans="1:13" ht="15.75">
      <c r="A37" s="24">
        <v>28</v>
      </c>
      <c r="B37" s="36" t="s">
        <v>836</v>
      </c>
      <c r="C37" s="37" t="s">
        <v>487</v>
      </c>
      <c r="D37" s="38">
        <v>1054030466</v>
      </c>
      <c r="E37" s="30">
        <v>27</v>
      </c>
      <c r="F37" s="13">
        <v>25</v>
      </c>
      <c r="G37" s="13">
        <v>18</v>
      </c>
      <c r="H37" s="13">
        <v>15</v>
      </c>
      <c r="I37" s="13"/>
      <c r="J37" s="13"/>
      <c r="K37" s="13"/>
      <c r="L37" s="6">
        <f t="shared" si="0"/>
        <v>85</v>
      </c>
      <c r="M37" s="6" t="str">
        <f t="shared" si="1"/>
        <v>Tốt</v>
      </c>
    </row>
    <row r="38" spans="1:13" ht="15.75">
      <c r="A38" s="24">
        <v>29</v>
      </c>
      <c r="B38" s="36" t="s">
        <v>837</v>
      </c>
      <c r="C38" s="37" t="s">
        <v>178</v>
      </c>
      <c r="D38" s="38">
        <v>1054030490</v>
      </c>
      <c r="E38" s="30">
        <v>27</v>
      </c>
      <c r="F38" s="13">
        <v>25</v>
      </c>
      <c r="G38" s="13">
        <v>16</v>
      </c>
      <c r="H38" s="13">
        <v>15</v>
      </c>
      <c r="I38" s="13"/>
      <c r="J38" s="13"/>
      <c r="K38" s="13"/>
      <c r="L38" s="6">
        <f t="shared" si="0"/>
        <v>83</v>
      </c>
      <c r="M38" s="6" t="str">
        <f t="shared" si="1"/>
        <v>Tốt</v>
      </c>
    </row>
    <row r="39" spans="1:13" ht="15.75">
      <c r="A39" s="24">
        <v>30</v>
      </c>
      <c r="B39" s="36" t="s">
        <v>838</v>
      </c>
      <c r="C39" s="37" t="s">
        <v>138</v>
      </c>
      <c r="D39" s="38">
        <v>1054030501</v>
      </c>
      <c r="E39" s="30">
        <v>23</v>
      </c>
      <c r="F39" s="13">
        <v>25</v>
      </c>
      <c r="G39" s="13">
        <v>18</v>
      </c>
      <c r="H39" s="13">
        <v>15</v>
      </c>
      <c r="I39" s="13"/>
      <c r="J39" s="13"/>
      <c r="K39" s="13"/>
      <c r="L39" s="6">
        <f t="shared" si="0"/>
        <v>81</v>
      </c>
      <c r="M39" s="6" t="str">
        <f t="shared" si="1"/>
        <v>Tốt</v>
      </c>
    </row>
    <row r="40" spans="1:13" ht="15.75">
      <c r="A40" s="24">
        <v>31</v>
      </c>
      <c r="B40" s="36" t="s">
        <v>839</v>
      </c>
      <c r="C40" s="37" t="s">
        <v>138</v>
      </c>
      <c r="D40" s="38">
        <v>1054030504</v>
      </c>
      <c r="E40" s="30">
        <v>27</v>
      </c>
      <c r="F40" s="13">
        <v>25</v>
      </c>
      <c r="G40" s="13">
        <v>18</v>
      </c>
      <c r="H40" s="13">
        <v>15</v>
      </c>
      <c r="I40" s="13"/>
      <c r="J40" s="13"/>
      <c r="K40" s="13"/>
      <c r="L40" s="6">
        <f t="shared" si="0"/>
        <v>85</v>
      </c>
      <c r="M40" s="6" t="str">
        <f t="shared" si="1"/>
        <v>Tốt</v>
      </c>
    </row>
    <row r="41" spans="1:13" ht="15.75">
      <c r="A41" s="24">
        <v>32</v>
      </c>
      <c r="B41" s="36" t="s">
        <v>840</v>
      </c>
      <c r="C41" s="37" t="s">
        <v>616</v>
      </c>
      <c r="D41" s="38">
        <v>1054030533</v>
      </c>
      <c r="E41" s="30">
        <v>27</v>
      </c>
      <c r="F41" s="13">
        <v>25</v>
      </c>
      <c r="G41" s="13">
        <v>18</v>
      </c>
      <c r="H41" s="13">
        <v>15</v>
      </c>
      <c r="I41" s="13">
        <v>7</v>
      </c>
      <c r="J41" s="13"/>
      <c r="K41" s="13"/>
      <c r="L41" s="6">
        <f t="shared" si="0"/>
        <v>92</v>
      </c>
      <c r="M41" s="6" t="str">
        <f t="shared" si="1"/>
        <v>Xuất sắc</v>
      </c>
    </row>
    <row r="42" spans="1:13" ht="15.75">
      <c r="A42" s="24">
        <v>33</v>
      </c>
      <c r="B42" s="36" t="s">
        <v>841</v>
      </c>
      <c r="C42" s="37" t="s">
        <v>392</v>
      </c>
      <c r="D42" s="38">
        <v>1054030540</v>
      </c>
      <c r="E42" s="30">
        <v>23</v>
      </c>
      <c r="F42" s="13">
        <v>25</v>
      </c>
      <c r="G42" s="13">
        <v>18</v>
      </c>
      <c r="H42" s="13">
        <v>15</v>
      </c>
      <c r="I42" s="13"/>
      <c r="J42" s="13"/>
      <c r="K42" s="13"/>
      <c r="L42" s="6">
        <f t="shared" si="0"/>
        <v>81</v>
      </c>
      <c r="M42" s="6" t="str">
        <f t="shared" si="1"/>
        <v>Tốt</v>
      </c>
    </row>
    <row r="43" spans="1:13" ht="15.75">
      <c r="A43" s="24">
        <v>34</v>
      </c>
      <c r="B43" s="36" t="s">
        <v>842</v>
      </c>
      <c r="C43" s="37" t="s">
        <v>395</v>
      </c>
      <c r="D43" s="38">
        <v>1054030568</v>
      </c>
      <c r="E43" s="30">
        <v>20</v>
      </c>
      <c r="F43" s="13">
        <v>25</v>
      </c>
      <c r="G43" s="13">
        <v>17</v>
      </c>
      <c r="H43" s="13">
        <v>15</v>
      </c>
      <c r="I43" s="13"/>
      <c r="J43" s="13"/>
      <c r="K43" s="13"/>
      <c r="L43" s="6">
        <f t="shared" si="0"/>
        <v>77</v>
      </c>
      <c r="M43" s="6" t="str">
        <f t="shared" si="1"/>
        <v>Khá</v>
      </c>
    </row>
    <row r="44" spans="1:13" ht="15.75">
      <c r="A44" s="24">
        <v>35</v>
      </c>
      <c r="B44" s="36" t="s">
        <v>843</v>
      </c>
      <c r="C44" s="37" t="s">
        <v>180</v>
      </c>
      <c r="D44" s="38">
        <v>1054030616</v>
      </c>
      <c r="E44" s="30">
        <v>20</v>
      </c>
      <c r="F44" s="13">
        <v>25</v>
      </c>
      <c r="G44" s="13">
        <v>18</v>
      </c>
      <c r="H44" s="13">
        <v>15</v>
      </c>
      <c r="I44" s="13"/>
      <c r="J44" s="13"/>
      <c r="K44" s="13"/>
      <c r="L44" s="6">
        <f t="shared" si="0"/>
        <v>78</v>
      </c>
      <c r="M44" s="6" t="str">
        <f t="shared" si="1"/>
        <v>Khá</v>
      </c>
    </row>
    <row r="45" spans="1:13" ht="15.75">
      <c r="A45" s="24">
        <v>36</v>
      </c>
      <c r="B45" s="36" t="s">
        <v>627</v>
      </c>
      <c r="C45" s="37" t="s">
        <v>326</v>
      </c>
      <c r="D45" s="38">
        <v>1054030632</v>
      </c>
      <c r="E45" s="30">
        <v>20</v>
      </c>
      <c r="F45" s="13">
        <v>25</v>
      </c>
      <c r="G45" s="13">
        <v>18</v>
      </c>
      <c r="H45" s="13">
        <v>15</v>
      </c>
      <c r="I45" s="13"/>
      <c r="J45" s="13"/>
      <c r="K45" s="13"/>
      <c r="L45" s="6">
        <f t="shared" si="0"/>
        <v>78</v>
      </c>
      <c r="M45" s="6" t="str">
        <f t="shared" si="1"/>
        <v>Khá</v>
      </c>
    </row>
    <row r="46" spans="1:13" ht="15.75">
      <c r="A46" s="24">
        <v>37</v>
      </c>
      <c r="B46" s="36" t="s">
        <v>844</v>
      </c>
      <c r="C46" s="37" t="s">
        <v>326</v>
      </c>
      <c r="D46" s="38">
        <v>1054030655</v>
      </c>
      <c r="E46" s="13">
        <v>20</v>
      </c>
      <c r="F46" s="13">
        <v>25</v>
      </c>
      <c r="G46" s="13">
        <v>18</v>
      </c>
      <c r="H46" s="13">
        <v>15</v>
      </c>
      <c r="J46" s="13"/>
      <c r="K46" s="13"/>
      <c r="L46" s="6">
        <f>SUM(E46:K46)</f>
        <v>78</v>
      </c>
      <c r="M46" s="6" t="str">
        <f t="shared" si="1"/>
        <v>Khá</v>
      </c>
    </row>
    <row r="47" spans="1:13" ht="15.75">
      <c r="A47" s="24">
        <v>38</v>
      </c>
      <c r="B47" s="36" t="s">
        <v>604</v>
      </c>
      <c r="C47" s="37" t="s">
        <v>282</v>
      </c>
      <c r="D47" s="38">
        <v>1054030695</v>
      </c>
      <c r="E47" s="30">
        <v>20</v>
      </c>
      <c r="F47" s="13">
        <v>25</v>
      </c>
      <c r="G47" s="13">
        <v>20</v>
      </c>
      <c r="H47" s="13">
        <v>15</v>
      </c>
      <c r="I47" s="13"/>
      <c r="J47" s="13"/>
      <c r="K47" s="13"/>
      <c r="L47" s="6">
        <f t="shared" si="0"/>
        <v>80</v>
      </c>
      <c r="M47" s="6" t="str">
        <f t="shared" si="1"/>
        <v>Tốt</v>
      </c>
    </row>
    <row r="48" spans="1:13" ht="15.75">
      <c r="A48" s="24">
        <v>39</v>
      </c>
      <c r="B48" s="36" t="s">
        <v>838</v>
      </c>
      <c r="C48" s="37" t="s">
        <v>331</v>
      </c>
      <c r="D48" s="38">
        <v>1054030710</v>
      </c>
      <c r="E48" s="30">
        <v>30</v>
      </c>
      <c r="F48" s="13">
        <v>25</v>
      </c>
      <c r="G48" s="13">
        <v>14</v>
      </c>
      <c r="H48" s="13">
        <v>15</v>
      </c>
      <c r="I48" s="13"/>
      <c r="J48" s="13"/>
      <c r="K48" s="13"/>
      <c r="L48" s="6">
        <f t="shared" si="0"/>
        <v>84</v>
      </c>
      <c r="M48" s="6" t="str">
        <f t="shared" si="1"/>
        <v>Tốt</v>
      </c>
    </row>
    <row r="49" spans="1:13" ht="15.75">
      <c r="A49" s="24">
        <v>40</v>
      </c>
      <c r="B49" s="36" t="s">
        <v>845</v>
      </c>
      <c r="C49" s="37" t="s">
        <v>453</v>
      </c>
      <c r="D49" s="38">
        <v>1054030738</v>
      </c>
      <c r="E49" s="30">
        <v>20</v>
      </c>
      <c r="F49" s="13">
        <v>25</v>
      </c>
      <c r="G49" s="13">
        <v>18</v>
      </c>
      <c r="H49" s="13">
        <v>15</v>
      </c>
      <c r="I49" s="13"/>
      <c r="J49" s="13"/>
      <c r="K49" s="13"/>
      <c r="L49" s="6">
        <f t="shared" si="0"/>
        <v>78</v>
      </c>
      <c r="M49" s="6" t="str">
        <f t="shared" si="1"/>
        <v>Khá</v>
      </c>
    </row>
    <row r="50" spans="1:13" ht="15.75">
      <c r="A50" s="24">
        <v>41</v>
      </c>
      <c r="B50" s="36" t="s">
        <v>846</v>
      </c>
      <c r="C50" s="37" t="s">
        <v>770</v>
      </c>
      <c r="D50" s="38">
        <v>1054030746</v>
      </c>
      <c r="E50" s="30">
        <v>27</v>
      </c>
      <c r="F50" s="13">
        <v>25</v>
      </c>
      <c r="G50" s="13">
        <v>16</v>
      </c>
      <c r="H50" s="13">
        <v>15</v>
      </c>
      <c r="I50" s="13"/>
      <c r="J50" s="13"/>
      <c r="K50" s="13"/>
      <c r="L50" s="6">
        <f t="shared" si="0"/>
        <v>83</v>
      </c>
      <c r="M50" s="6" t="str">
        <f t="shared" si="1"/>
        <v>Tốt</v>
      </c>
    </row>
    <row r="51" spans="1:13" ht="15.75">
      <c r="A51" s="24">
        <v>42</v>
      </c>
      <c r="B51" s="36" t="s">
        <v>847</v>
      </c>
      <c r="C51" s="37" t="s">
        <v>13</v>
      </c>
      <c r="D51" s="38">
        <v>1054030758</v>
      </c>
      <c r="E51" s="30">
        <v>23</v>
      </c>
      <c r="F51" s="13">
        <v>25</v>
      </c>
      <c r="G51" s="13">
        <v>15</v>
      </c>
      <c r="H51" s="13">
        <v>15</v>
      </c>
      <c r="I51" s="13"/>
      <c r="J51" s="13"/>
      <c r="K51" s="13"/>
      <c r="L51" s="6">
        <f t="shared" si="0"/>
        <v>78</v>
      </c>
      <c r="M51" s="6" t="str">
        <f t="shared" si="1"/>
        <v>Khá</v>
      </c>
    </row>
    <row r="52" spans="1:13" ht="15.75">
      <c r="A52" s="24">
        <v>43</v>
      </c>
      <c r="B52" s="36" t="s">
        <v>848</v>
      </c>
      <c r="C52" s="37" t="s">
        <v>13</v>
      </c>
      <c r="D52" s="38">
        <v>1054030777</v>
      </c>
      <c r="E52" s="30">
        <v>27</v>
      </c>
      <c r="F52" s="13">
        <v>25</v>
      </c>
      <c r="G52" s="13">
        <v>17</v>
      </c>
      <c r="H52" s="13">
        <v>15</v>
      </c>
      <c r="I52" s="13"/>
      <c r="J52" s="13"/>
      <c r="K52" s="13"/>
      <c r="L52" s="6">
        <f t="shared" si="0"/>
        <v>84</v>
      </c>
      <c r="M52" s="6" t="str">
        <f t="shared" si="1"/>
        <v>Tốt</v>
      </c>
    </row>
    <row r="53" spans="1:13" ht="15.75">
      <c r="A53" s="24">
        <v>44</v>
      </c>
      <c r="B53" s="36" t="s">
        <v>430</v>
      </c>
      <c r="C53" s="37" t="s">
        <v>14</v>
      </c>
      <c r="D53" s="38">
        <v>1054030799</v>
      </c>
      <c r="E53" s="30">
        <v>23</v>
      </c>
      <c r="F53" s="13">
        <v>25</v>
      </c>
      <c r="G53" s="13">
        <v>16</v>
      </c>
      <c r="H53" s="13">
        <v>15</v>
      </c>
      <c r="I53" s="13"/>
      <c r="J53" s="13"/>
      <c r="K53" s="13"/>
      <c r="L53" s="6">
        <f t="shared" si="0"/>
        <v>79</v>
      </c>
      <c r="M53" s="6" t="str">
        <f t="shared" si="1"/>
        <v>Khá</v>
      </c>
    </row>
    <row r="54" spans="1:13" ht="15.75">
      <c r="A54" s="24">
        <v>45</v>
      </c>
      <c r="B54" s="36" t="s">
        <v>364</v>
      </c>
      <c r="C54" s="37" t="s">
        <v>849</v>
      </c>
      <c r="D54" s="38">
        <v>1054030822</v>
      </c>
      <c r="E54" s="30">
        <v>27</v>
      </c>
      <c r="F54" s="13">
        <v>25</v>
      </c>
      <c r="G54" s="13">
        <v>18</v>
      </c>
      <c r="H54" s="13">
        <v>15</v>
      </c>
      <c r="I54" s="13"/>
      <c r="J54" s="13"/>
      <c r="K54" s="13"/>
      <c r="L54" s="6">
        <f t="shared" si="0"/>
        <v>85</v>
      </c>
      <c r="M54" s="6" t="str">
        <f t="shared" si="1"/>
        <v>Tốt</v>
      </c>
    </row>
    <row r="55" spans="1:13" ht="15.75">
      <c r="A55" s="24">
        <v>46</v>
      </c>
      <c r="B55" s="36" t="s">
        <v>364</v>
      </c>
      <c r="C55" s="37" t="s">
        <v>631</v>
      </c>
      <c r="D55" s="38">
        <v>1054032842</v>
      </c>
      <c r="E55" s="30">
        <v>25</v>
      </c>
      <c r="F55" s="13">
        <v>25</v>
      </c>
      <c r="G55" s="13">
        <v>20</v>
      </c>
      <c r="H55" s="13">
        <v>15</v>
      </c>
      <c r="I55" s="13">
        <v>10</v>
      </c>
      <c r="J55" s="13"/>
      <c r="K55" s="13"/>
      <c r="L55" s="6">
        <f t="shared" si="0"/>
        <v>95</v>
      </c>
      <c r="M55" s="6" t="str">
        <f t="shared" si="1"/>
        <v>Xuất sắc</v>
      </c>
    </row>
    <row r="56" spans="1:13" ht="15.75">
      <c r="A56" s="24">
        <v>47</v>
      </c>
      <c r="B56" s="36" t="s">
        <v>347</v>
      </c>
      <c r="C56" s="37" t="s">
        <v>356</v>
      </c>
      <c r="D56" s="38">
        <v>1054032892</v>
      </c>
      <c r="E56" s="30">
        <v>20</v>
      </c>
      <c r="F56" s="13">
        <v>25</v>
      </c>
      <c r="G56" s="13">
        <v>20</v>
      </c>
      <c r="H56" s="13">
        <v>15</v>
      </c>
      <c r="I56" s="13"/>
      <c r="J56" s="13"/>
      <c r="K56" s="13"/>
      <c r="L56" s="6">
        <f t="shared" si="0"/>
        <v>80</v>
      </c>
      <c r="M56" s="6" t="str">
        <f t="shared" si="1"/>
        <v>Tốt</v>
      </c>
    </row>
    <row r="57" spans="1:13" ht="15.75">
      <c r="A57" s="24">
        <v>48</v>
      </c>
      <c r="B57" s="36" t="s">
        <v>850</v>
      </c>
      <c r="C57" s="37" t="s">
        <v>851</v>
      </c>
      <c r="D57" s="38">
        <v>1054032913</v>
      </c>
      <c r="E57" s="30">
        <v>23</v>
      </c>
      <c r="F57" s="13">
        <v>25</v>
      </c>
      <c r="G57" s="13">
        <v>18</v>
      </c>
      <c r="H57" s="13">
        <v>15</v>
      </c>
      <c r="I57" s="13"/>
      <c r="J57" s="13"/>
      <c r="K57" s="13"/>
      <c r="L57" s="6">
        <f t="shared" si="0"/>
        <v>81</v>
      </c>
      <c r="M57" s="6" t="str">
        <f t="shared" si="1"/>
        <v>Tốt</v>
      </c>
    </row>
    <row r="59" spans="9:13" ht="15">
      <c r="I59" s="74"/>
      <c r="J59" s="106" t="s">
        <v>1122</v>
      </c>
      <c r="K59" s="106"/>
      <c r="L59" s="106"/>
      <c r="M59" s="106"/>
    </row>
    <row r="60" spans="1:13" ht="15">
      <c r="A60" s="35"/>
      <c r="B60" s="75" t="s">
        <v>292</v>
      </c>
      <c r="C60" s="75"/>
      <c r="D60" s="75"/>
      <c r="E60" s="75"/>
      <c r="F60" s="75"/>
      <c r="G60" s="75"/>
      <c r="H60" s="75"/>
      <c r="I60" s="75"/>
      <c r="J60" s="107" t="s">
        <v>1121</v>
      </c>
      <c r="K60" s="107"/>
      <c r="L60" s="107"/>
      <c r="M60" s="107"/>
    </row>
  </sheetData>
  <sheetProtection/>
  <mergeCells count="14">
    <mergeCell ref="B9:C9"/>
    <mergeCell ref="M7:M8"/>
    <mergeCell ref="J59:M59"/>
    <mergeCell ref="J60:M60"/>
    <mergeCell ref="A5:M5"/>
    <mergeCell ref="G1:M1"/>
    <mergeCell ref="G2:M2"/>
    <mergeCell ref="A4:M4"/>
    <mergeCell ref="A7:A8"/>
    <mergeCell ref="D7:D8"/>
    <mergeCell ref="E7:J7"/>
    <mergeCell ref="K7:K8"/>
    <mergeCell ref="L7:L8"/>
    <mergeCell ref="B7:C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M57"/>
  <sheetViews>
    <sheetView zoomScalePageLayoutView="0" workbookViewId="0" topLeftCell="A1">
      <selection activeCell="A56" sqref="A56:IV57"/>
    </sheetView>
  </sheetViews>
  <sheetFormatPr defaultColWidth="9.140625" defaultRowHeight="15"/>
  <cols>
    <col min="1" max="1" width="5.00390625" style="21" bestFit="1" customWidth="1"/>
    <col min="2" max="2" width="32.00390625" style="0" bestFit="1" customWidth="1"/>
    <col min="3" max="3" width="10.140625" style="0" customWidth="1"/>
    <col min="4" max="4" width="12.421875" style="0" bestFit="1" customWidth="1"/>
    <col min="9" max="13" width="11.421875" style="0" customWidth="1"/>
  </cols>
  <sheetData>
    <row r="1" spans="1:13" ht="15.75">
      <c r="A1" s="1"/>
      <c r="B1" s="76" t="s">
        <v>1119</v>
      </c>
      <c r="C1" s="1"/>
      <c r="D1" s="1"/>
      <c r="E1" s="1"/>
      <c r="F1" s="1"/>
      <c r="G1" s="109" t="s">
        <v>16</v>
      </c>
      <c r="H1" s="109"/>
      <c r="I1" s="109"/>
      <c r="J1" s="109"/>
      <c r="K1" s="109"/>
      <c r="L1" s="109"/>
      <c r="M1" s="109"/>
    </row>
    <row r="2" spans="1:13" ht="15.75">
      <c r="A2" s="77" t="s">
        <v>1120</v>
      </c>
      <c r="B2" s="77"/>
      <c r="C2" s="77"/>
      <c r="D2" s="1"/>
      <c r="E2" s="1"/>
      <c r="F2" s="1"/>
      <c r="G2" s="109" t="s">
        <v>17</v>
      </c>
      <c r="H2" s="109"/>
      <c r="I2" s="109"/>
      <c r="J2" s="109"/>
      <c r="K2" s="109"/>
      <c r="L2" s="109"/>
      <c r="M2" s="109"/>
    </row>
    <row r="3" spans="1:13" ht="15.75">
      <c r="A3" s="1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108" t="s">
        <v>202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3" ht="16.5">
      <c r="A5" s="108" t="s">
        <v>291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7" spans="1:13" ht="15">
      <c r="A7" s="103" t="s">
        <v>18</v>
      </c>
      <c r="B7" s="113" t="s">
        <v>19</v>
      </c>
      <c r="C7" s="114"/>
      <c r="D7" s="110" t="s">
        <v>20</v>
      </c>
      <c r="E7" s="110" t="s">
        <v>21</v>
      </c>
      <c r="F7" s="110"/>
      <c r="G7" s="110"/>
      <c r="H7" s="110"/>
      <c r="I7" s="110"/>
      <c r="J7" s="110"/>
      <c r="K7" s="111" t="s">
        <v>22</v>
      </c>
      <c r="L7" s="111" t="s">
        <v>23</v>
      </c>
      <c r="M7" s="110" t="s">
        <v>24</v>
      </c>
    </row>
    <row r="8" spans="1:13" ht="15">
      <c r="A8" s="103"/>
      <c r="B8" s="115"/>
      <c r="C8" s="116"/>
      <c r="D8" s="110"/>
      <c r="E8" s="2" t="s">
        <v>25</v>
      </c>
      <c r="F8" s="2" t="s">
        <v>26</v>
      </c>
      <c r="G8" s="2" t="s">
        <v>27</v>
      </c>
      <c r="H8" s="2" t="s">
        <v>28</v>
      </c>
      <c r="I8" s="2" t="s">
        <v>29</v>
      </c>
      <c r="J8" s="2" t="s">
        <v>30</v>
      </c>
      <c r="K8" s="111"/>
      <c r="L8" s="111"/>
      <c r="M8" s="110"/>
    </row>
    <row r="9" spans="1:13" ht="15">
      <c r="A9" s="22">
        <v>1</v>
      </c>
      <c r="B9" s="117">
        <v>2</v>
      </c>
      <c r="C9" s="118"/>
      <c r="D9" s="23">
        <v>3</v>
      </c>
      <c r="E9" s="23">
        <v>4</v>
      </c>
      <c r="F9" s="23">
        <v>5</v>
      </c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23">
        <v>11</v>
      </c>
      <c r="M9" s="23">
        <v>12</v>
      </c>
    </row>
    <row r="10" spans="1:13" ht="15.75">
      <c r="A10" s="20">
        <v>1</v>
      </c>
      <c r="B10" s="36" t="s">
        <v>852</v>
      </c>
      <c r="C10" s="37" t="s">
        <v>0</v>
      </c>
      <c r="D10" s="57" t="s">
        <v>1075</v>
      </c>
      <c r="E10" s="16">
        <v>27</v>
      </c>
      <c r="F10" s="16">
        <v>25</v>
      </c>
      <c r="G10" s="16">
        <v>20</v>
      </c>
      <c r="H10" s="16">
        <v>15</v>
      </c>
      <c r="I10" s="58">
        <v>8</v>
      </c>
      <c r="J10" s="10"/>
      <c r="K10" s="11"/>
      <c r="L10" s="6">
        <v>95</v>
      </c>
      <c r="M10" s="6" t="str">
        <f>IF(L10&gt;89,"Xuất sắc",IF(L10&gt;79,"Tốt",IF(L10&gt;69,"Khá",IF(L10&gt;59,"Trung bình khá",IF(L10&gt;49,"Trung bình",IF(L10&gt;29,"Yếu","Kém"))))))</f>
        <v>Xuất sắc</v>
      </c>
    </row>
    <row r="11" spans="1:13" ht="15.75">
      <c r="A11" s="20">
        <v>2</v>
      </c>
      <c r="B11" s="36" t="s">
        <v>853</v>
      </c>
      <c r="C11" s="37" t="s">
        <v>676</v>
      </c>
      <c r="D11" s="57" t="s">
        <v>1076</v>
      </c>
      <c r="E11" s="31">
        <v>20</v>
      </c>
      <c r="F11" s="12">
        <v>25</v>
      </c>
      <c r="G11" s="12">
        <v>20</v>
      </c>
      <c r="H11" s="12">
        <v>15</v>
      </c>
      <c r="I11" s="8"/>
      <c r="J11" s="8"/>
      <c r="K11" s="11"/>
      <c r="L11" s="6">
        <f aca="true" t="shared" si="0" ref="L11:L54">SUM(E11:K11)</f>
        <v>80</v>
      </c>
      <c r="M11" s="6" t="str">
        <f aca="true" t="shared" si="1" ref="M11:M54">IF(L11&gt;89,"Xuất sắc",IF(L11&gt;79,"Tốt",IF(L11&gt;69,"Khá",IF(L11&gt;59,"Trung bình khá",IF(L11&gt;49,"Trung bình",IF(L11&gt;29,"Yếu","Kém"))))))</f>
        <v>Tốt</v>
      </c>
    </row>
    <row r="12" spans="1:13" ht="15.75">
      <c r="A12" s="20">
        <v>3</v>
      </c>
      <c r="B12" s="36" t="s">
        <v>854</v>
      </c>
      <c r="C12" s="37" t="s">
        <v>676</v>
      </c>
      <c r="D12" s="57" t="s">
        <v>1077</v>
      </c>
      <c r="E12" s="32">
        <v>26</v>
      </c>
      <c r="F12" s="15">
        <v>25</v>
      </c>
      <c r="G12" s="15">
        <v>20</v>
      </c>
      <c r="H12" s="15">
        <v>15</v>
      </c>
      <c r="I12" s="8"/>
      <c r="J12" s="8"/>
      <c r="K12" s="11"/>
      <c r="L12" s="6">
        <f t="shared" si="0"/>
        <v>86</v>
      </c>
      <c r="M12" s="6" t="str">
        <f t="shared" si="1"/>
        <v>Tốt</v>
      </c>
    </row>
    <row r="13" spans="1:13" ht="15.75">
      <c r="A13" s="20">
        <v>4</v>
      </c>
      <c r="B13" s="36" t="s">
        <v>855</v>
      </c>
      <c r="C13" s="37" t="s">
        <v>856</v>
      </c>
      <c r="D13" s="57" t="s">
        <v>1078</v>
      </c>
      <c r="E13" s="32">
        <v>30</v>
      </c>
      <c r="F13" s="15">
        <v>25</v>
      </c>
      <c r="G13" s="15">
        <v>20</v>
      </c>
      <c r="H13" s="15">
        <v>15</v>
      </c>
      <c r="I13" s="8"/>
      <c r="J13" s="8"/>
      <c r="K13" s="11"/>
      <c r="L13" s="6">
        <f t="shared" si="0"/>
        <v>90</v>
      </c>
      <c r="M13" s="6" t="str">
        <f t="shared" si="1"/>
        <v>Xuất sắc</v>
      </c>
    </row>
    <row r="14" spans="1:13" ht="15.75">
      <c r="A14" s="20">
        <v>5</v>
      </c>
      <c r="B14" s="36" t="s">
        <v>857</v>
      </c>
      <c r="C14" s="37" t="s">
        <v>283</v>
      </c>
      <c r="D14" s="57" t="s">
        <v>1079</v>
      </c>
      <c r="E14" s="32">
        <v>20</v>
      </c>
      <c r="F14" s="15">
        <v>25</v>
      </c>
      <c r="G14" s="15">
        <v>20</v>
      </c>
      <c r="H14" s="15">
        <v>15</v>
      </c>
      <c r="I14" s="8"/>
      <c r="J14" s="8"/>
      <c r="K14" s="11"/>
      <c r="L14" s="6">
        <f t="shared" si="0"/>
        <v>80</v>
      </c>
      <c r="M14" s="6" t="str">
        <f t="shared" si="1"/>
        <v>Tốt</v>
      </c>
    </row>
    <row r="15" spans="1:13" ht="15.75">
      <c r="A15" s="20">
        <v>6</v>
      </c>
      <c r="B15" s="36" t="s">
        <v>858</v>
      </c>
      <c r="C15" s="37" t="s">
        <v>299</v>
      </c>
      <c r="D15" s="57" t="s">
        <v>1080</v>
      </c>
      <c r="E15" s="32">
        <v>23</v>
      </c>
      <c r="F15" s="15">
        <v>25</v>
      </c>
      <c r="G15" s="15">
        <v>20</v>
      </c>
      <c r="H15" s="15">
        <v>15</v>
      </c>
      <c r="I15" s="8"/>
      <c r="J15" s="8"/>
      <c r="K15" s="11"/>
      <c r="L15" s="6">
        <f t="shared" si="0"/>
        <v>83</v>
      </c>
      <c r="M15" s="6" t="str">
        <f t="shared" si="1"/>
        <v>Tốt</v>
      </c>
    </row>
    <row r="16" spans="1:13" ht="15.75">
      <c r="A16" s="20">
        <v>7</v>
      </c>
      <c r="B16" s="36" t="s">
        <v>859</v>
      </c>
      <c r="C16" s="37" t="s">
        <v>373</v>
      </c>
      <c r="D16" s="57" t="s">
        <v>1081</v>
      </c>
      <c r="E16" s="32">
        <v>23</v>
      </c>
      <c r="F16" s="15">
        <v>25</v>
      </c>
      <c r="G16" s="15">
        <v>20</v>
      </c>
      <c r="H16" s="15">
        <v>15</v>
      </c>
      <c r="I16" s="12"/>
      <c r="J16" s="8"/>
      <c r="K16" s="11"/>
      <c r="L16" s="6">
        <f t="shared" si="0"/>
        <v>83</v>
      </c>
      <c r="M16" s="6" t="str">
        <f t="shared" si="1"/>
        <v>Tốt</v>
      </c>
    </row>
    <row r="17" spans="1:13" ht="15.75">
      <c r="A17" s="20">
        <v>8</v>
      </c>
      <c r="B17" s="36" t="s">
        <v>370</v>
      </c>
      <c r="C17" s="37" t="s">
        <v>528</v>
      </c>
      <c r="D17" s="57" t="s">
        <v>1082</v>
      </c>
      <c r="E17" s="32">
        <v>23</v>
      </c>
      <c r="F17" s="15">
        <v>25</v>
      </c>
      <c r="G17" s="15">
        <v>20</v>
      </c>
      <c r="H17" s="15">
        <v>15</v>
      </c>
      <c r="I17" s="8"/>
      <c r="J17" s="8"/>
      <c r="K17" s="11"/>
      <c r="L17" s="6">
        <f t="shared" si="0"/>
        <v>83</v>
      </c>
      <c r="M17" s="6" t="str">
        <f t="shared" si="1"/>
        <v>Tốt</v>
      </c>
    </row>
    <row r="18" spans="1:13" ht="15.75">
      <c r="A18" s="20">
        <v>9</v>
      </c>
      <c r="B18" s="36" t="s">
        <v>860</v>
      </c>
      <c r="C18" s="37" t="s">
        <v>5</v>
      </c>
      <c r="D18" s="57" t="s">
        <v>1083</v>
      </c>
      <c r="E18" s="32">
        <v>20</v>
      </c>
      <c r="F18" s="15">
        <v>25</v>
      </c>
      <c r="G18" s="15">
        <v>20</v>
      </c>
      <c r="H18" s="15">
        <v>15</v>
      </c>
      <c r="I18" s="8"/>
      <c r="J18" s="8"/>
      <c r="K18" s="11"/>
      <c r="L18" s="6">
        <f t="shared" si="0"/>
        <v>80</v>
      </c>
      <c r="M18" s="6" t="str">
        <f t="shared" si="1"/>
        <v>Tốt</v>
      </c>
    </row>
    <row r="19" spans="1:13" ht="15.75">
      <c r="A19" s="20">
        <v>10</v>
      </c>
      <c r="B19" s="36" t="s">
        <v>656</v>
      </c>
      <c r="C19" s="37" t="s">
        <v>82</v>
      </c>
      <c r="D19" s="57" t="s">
        <v>1084</v>
      </c>
      <c r="E19" s="32">
        <v>20</v>
      </c>
      <c r="F19" s="15">
        <v>25</v>
      </c>
      <c r="G19" s="15">
        <v>20</v>
      </c>
      <c r="H19" s="15">
        <v>15</v>
      </c>
      <c r="I19" s="8"/>
      <c r="J19" s="8"/>
      <c r="K19" s="11"/>
      <c r="L19" s="6">
        <f t="shared" si="0"/>
        <v>80</v>
      </c>
      <c r="M19" s="6" t="str">
        <f t="shared" si="1"/>
        <v>Tốt</v>
      </c>
    </row>
    <row r="20" spans="1:13" ht="15.75">
      <c r="A20" s="20">
        <v>11</v>
      </c>
      <c r="B20" s="36" t="s">
        <v>861</v>
      </c>
      <c r="C20" s="37" t="s">
        <v>194</v>
      </c>
      <c r="D20" s="57" t="s">
        <v>1085</v>
      </c>
      <c r="E20" s="32">
        <v>20</v>
      </c>
      <c r="F20" s="15">
        <v>25</v>
      </c>
      <c r="G20" s="15">
        <v>20</v>
      </c>
      <c r="H20" s="15">
        <v>15</v>
      </c>
      <c r="I20" s="8"/>
      <c r="J20" s="8"/>
      <c r="K20" s="11"/>
      <c r="L20" s="6">
        <f t="shared" si="0"/>
        <v>80</v>
      </c>
      <c r="M20" s="6" t="str">
        <f t="shared" si="1"/>
        <v>Tốt</v>
      </c>
    </row>
    <row r="21" spans="1:13" ht="15.75">
      <c r="A21" s="20">
        <v>12</v>
      </c>
      <c r="B21" s="36" t="s">
        <v>358</v>
      </c>
      <c r="C21" s="37" t="s">
        <v>441</v>
      </c>
      <c r="D21" s="57" t="s">
        <v>1086</v>
      </c>
      <c r="E21" s="32">
        <v>26</v>
      </c>
      <c r="F21" s="15">
        <v>25</v>
      </c>
      <c r="G21" s="15">
        <v>19</v>
      </c>
      <c r="H21" s="15">
        <v>15</v>
      </c>
      <c r="I21" s="8"/>
      <c r="J21" s="8"/>
      <c r="K21" s="11"/>
      <c r="L21" s="6">
        <f t="shared" si="0"/>
        <v>85</v>
      </c>
      <c r="M21" s="6" t="str">
        <f t="shared" si="1"/>
        <v>Tốt</v>
      </c>
    </row>
    <row r="22" spans="1:13" ht="15.75">
      <c r="A22" s="20">
        <v>13</v>
      </c>
      <c r="B22" s="36" t="s">
        <v>862</v>
      </c>
      <c r="C22" s="37" t="s">
        <v>7</v>
      </c>
      <c r="D22" s="57" t="s">
        <v>1087</v>
      </c>
      <c r="E22" s="32">
        <v>20</v>
      </c>
      <c r="F22" s="15">
        <v>25</v>
      </c>
      <c r="G22" s="15">
        <v>20</v>
      </c>
      <c r="H22" s="15">
        <v>15</v>
      </c>
      <c r="I22" s="8">
        <v>7</v>
      </c>
      <c r="J22" s="8"/>
      <c r="K22" s="11"/>
      <c r="L22" s="6">
        <f t="shared" si="0"/>
        <v>87</v>
      </c>
      <c r="M22" s="6" t="str">
        <f t="shared" si="1"/>
        <v>Tốt</v>
      </c>
    </row>
    <row r="23" spans="1:13" ht="15.75">
      <c r="A23" s="20">
        <v>14</v>
      </c>
      <c r="B23" s="36" t="s">
        <v>699</v>
      </c>
      <c r="C23" s="37" t="s">
        <v>7</v>
      </c>
      <c r="D23" s="57" t="s">
        <v>1088</v>
      </c>
      <c r="E23" s="32">
        <v>26</v>
      </c>
      <c r="F23" s="15">
        <v>25</v>
      </c>
      <c r="G23" s="15">
        <v>20</v>
      </c>
      <c r="H23" s="15">
        <v>15</v>
      </c>
      <c r="I23" s="8"/>
      <c r="J23" s="8"/>
      <c r="K23" s="11"/>
      <c r="L23" s="6">
        <f t="shared" si="0"/>
        <v>86</v>
      </c>
      <c r="M23" s="6" t="str">
        <f t="shared" si="1"/>
        <v>Tốt</v>
      </c>
    </row>
    <row r="24" spans="1:13" ht="15.75">
      <c r="A24" s="20">
        <v>15</v>
      </c>
      <c r="B24" s="36" t="s">
        <v>863</v>
      </c>
      <c r="C24" s="37" t="s">
        <v>487</v>
      </c>
      <c r="D24" s="57" t="s">
        <v>1089</v>
      </c>
      <c r="E24" s="32">
        <v>20</v>
      </c>
      <c r="F24" s="15">
        <v>25</v>
      </c>
      <c r="G24" s="15">
        <v>20</v>
      </c>
      <c r="H24" s="15">
        <v>15</v>
      </c>
      <c r="I24" s="8"/>
      <c r="J24" s="8"/>
      <c r="K24" s="11"/>
      <c r="L24" s="6">
        <f t="shared" si="0"/>
        <v>80</v>
      </c>
      <c r="M24" s="6" t="str">
        <f t="shared" si="1"/>
        <v>Tốt</v>
      </c>
    </row>
    <row r="25" spans="1:13" ht="15.75">
      <c r="A25" s="20">
        <v>16</v>
      </c>
      <c r="B25" s="36" t="s">
        <v>415</v>
      </c>
      <c r="C25" s="37" t="s">
        <v>487</v>
      </c>
      <c r="D25" s="57" t="s">
        <v>1090</v>
      </c>
      <c r="E25" s="32">
        <v>20</v>
      </c>
      <c r="F25" s="15">
        <v>25</v>
      </c>
      <c r="G25" s="15">
        <v>20</v>
      </c>
      <c r="H25" s="15">
        <v>15</v>
      </c>
      <c r="I25" s="8"/>
      <c r="J25" s="8"/>
      <c r="K25" s="11"/>
      <c r="L25" s="6">
        <f t="shared" si="0"/>
        <v>80</v>
      </c>
      <c r="M25" s="6" t="str">
        <f t="shared" si="1"/>
        <v>Tốt</v>
      </c>
    </row>
    <row r="26" spans="1:13" ht="15.75">
      <c r="A26" s="20">
        <v>17</v>
      </c>
      <c r="B26" s="36" t="s">
        <v>864</v>
      </c>
      <c r="C26" s="37" t="s">
        <v>318</v>
      </c>
      <c r="D26" s="57" t="s">
        <v>1091</v>
      </c>
      <c r="E26" s="32">
        <v>20</v>
      </c>
      <c r="F26" s="15">
        <v>25</v>
      </c>
      <c r="G26" s="15">
        <v>20</v>
      </c>
      <c r="H26" s="15">
        <v>15</v>
      </c>
      <c r="I26" s="12"/>
      <c r="J26" s="8"/>
      <c r="K26" s="11"/>
      <c r="L26" s="6">
        <f t="shared" si="0"/>
        <v>80</v>
      </c>
      <c r="M26" s="6" t="str">
        <f t="shared" si="1"/>
        <v>Tốt</v>
      </c>
    </row>
    <row r="27" spans="1:13" ht="15.75">
      <c r="A27" s="20">
        <v>18</v>
      </c>
      <c r="B27" s="36" t="s">
        <v>626</v>
      </c>
      <c r="C27" s="37" t="s">
        <v>388</v>
      </c>
      <c r="D27" s="57" t="s">
        <v>1092</v>
      </c>
      <c r="E27" s="32">
        <v>26</v>
      </c>
      <c r="F27" s="15">
        <v>25</v>
      </c>
      <c r="G27" s="15">
        <v>20</v>
      </c>
      <c r="H27" s="15">
        <v>15</v>
      </c>
      <c r="I27" s="8"/>
      <c r="J27" s="8"/>
      <c r="K27" s="11"/>
      <c r="L27" s="6">
        <f t="shared" si="0"/>
        <v>86</v>
      </c>
      <c r="M27" s="6" t="str">
        <f t="shared" si="1"/>
        <v>Tốt</v>
      </c>
    </row>
    <row r="28" spans="1:13" ht="15.75">
      <c r="A28" s="20">
        <v>19</v>
      </c>
      <c r="B28" s="36" t="s">
        <v>307</v>
      </c>
      <c r="C28" s="37" t="s">
        <v>178</v>
      </c>
      <c r="D28" s="57" t="s">
        <v>1093</v>
      </c>
      <c r="E28" s="32">
        <v>20</v>
      </c>
      <c r="F28" s="15">
        <v>25</v>
      </c>
      <c r="G28" s="15">
        <v>20</v>
      </c>
      <c r="H28" s="15">
        <v>15</v>
      </c>
      <c r="I28" s="8"/>
      <c r="J28" s="8"/>
      <c r="K28" s="11"/>
      <c r="L28" s="6">
        <f t="shared" si="0"/>
        <v>80</v>
      </c>
      <c r="M28" s="6" t="str">
        <f t="shared" si="1"/>
        <v>Tốt</v>
      </c>
    </row>
    <row r="29" spans="1:13" ht="15.75">
      <c r="A29" s="20">
        <v>20</v>
      </c>
      <c r="B29" s="36" t="s">
        <v>865</v>
      </c>
      <c r="C29" s="37" t="s">
        <v>538</v>
      </c>
      <c r="D29" s="57" t="s">
        <v>1094</v>
      </c>
      <c r="E29" s="32">
        <v>23</v>
      </c>
      <c r="F29" s="15">
        <v>25</v>
      </c>
      <c r="G29" s="15">
        <v>20</v>
      </c>
      <c r="H29" s="15">
        <v>15</v>
      </c>
      <c r="I29" s="8"/>
      <c r="J29" s="8"/>
      <c r="K29" s="11"/>
      <c r="L29" s="6">
        <f t="shared" si="0"/>
        <v>83</v>
      </c>
      <c r="M29" s="6" t="str">
        <f t="shared" si="1"/>
        <v>Tốt</v>
      </c>
    </row>
    <row r="30" spans="1:13" ht="15.75">
      <c r="A30" s="20">
        <v>21</v>
      </c>
      <c r="B30" s="36" t="s">
        <v>866</v>
      </c>
      <c r="C30" s="37" t="s">
        <v>392</v>
      </c>
      <c r="D30" s="57" t="s">
        <v>1095</v>
      </c>
      <c r="E30" s="32">
        <v>26</v>
      </c>
      <c r="F30" s="15">
        <v>25</v>
      </c>
      <c r="G30" s="15">
        <v>20</v>
      </c>
      <c r="H30" s="15">
        <v>15</v>
      </c>
      <c r="I30" s="8"/>
      <c r="J30" s="8"/>
      <c r="K30" s="11"/>
      <c r="L30" s="6">
        <f t="shared" si="0"/>
        <v>86</v>
      </c>
      <c r="M30" s="6" t="str">
        <f t="shared" si="1"/>
        <v>Tốt</v>
      </c>
    </row>
    <row r="31" spans="1:13" ht="15.75">
      <c r="A31" s="20">
        <v>22</v>
      </c>
      <c r="B31" s="36" t="s">
        <v>867</v>
      </c>
      <c r="C31" s="37" t="s">
        <v>392</v>
      </c>
      <c r="D31" s="57" t="s">
        <v>1096</v>
      </c>
      <c r="E31" s="32">
        <v>20</v>
      </c>
      <c r="F31" s="15">
        <v>25</v>
      </c>
      <c r="G31" s="15">
        <v>20</v>
      </c>
      <c r="H31" s="15">
        <v>15</v>
      </c>
      <c r="I31" s="8"/>
      <c r="J31" s="8"/>
      <c r="K31" s="11"/>
      <c r="L31" s="6">
        <f t="shared" si="0"/>
        <v>80</v>
      </c>
      <c r="M31" s="6" t="str">
        <f t="shared" si="1"/>
        <v>Tốt</v>
      </c>
    </row>
    <row r="32" spans="1:13" ht="15.75">
      <c r="A32" s="20">
        <v>23</v>
      </c>
      <c r="B32" s="36" t="s">
        <v>868</v>
      </c>
      <c r="C32" s="37" t="s">
        <v>869</v>
      </c>
      <c r="D32" s="57" t="s">
        <v>1097</v>
      </c>
      <c r="E32" s="32">
        <v>23</v>
      </c>
      <c r="F32" s="15">
        <v>25</v>
      </c>
      <c r="G32" s="15">
        <v>20</v>
      </c>
      <c r="H32" s="15">
        <v>15</v>
      </c>
      <c r="I32" s="8">
        <v>7</v>
      </c>
      <c r="J32" s="8"/>
      <c r="K32" s="11"/>
      <c r="L32" s="6">
        <f t="shared" si="0"/>
        <v>90</v>
      </c>
      <c r="M32" s="6" t="str">
        <f t="shared" si="1"/>
        <v>Xuất sắc</v>
      </c>
    </row>
    <row r="33" spans="1:13" ht="15.75">
      <c r="A33" s="20">
        <v>24</v>
      </c>
      <c r="B33" s="36" t="s">
        <v>509</v>
      </c>
      <c r="C33" s="37" t="s">
        <v>694</v>
      </c>
      <c r="D33" s="57" t="s">
        <v>1098</v>
      </c>
      <c r="E33" s="32">
        <v>23</v>
      </c>
      <c r="F33" s="15">
        <v>25</v>
      </c>
      <c r="G33" s="15">
        <v>20</v>
      </c>
      <c r="H33" s="15">
        <v>15</v>
      </c>
      <c r="I33" s="8"/>
      <c r="J33" s="8"/>
      <c r="K33" s="11"/>
      <c r="L33" s="6">
        <f t="shared" si="0"/>
        <v>83</v>
      </c>
      <c r="M33" s="6" t="str">
        <f t="shared" si="1"/>
        <v>Tốt</v>
      </c>
    </row>
    <row r="34" spans="1:13" ht="15.75">
      <c r="A34" s="20">
        <v>25</v>
      </c>
      <c r="B34" s="36" t="s">
        <v>870</v>
      </c>
      <c r="C34" s="37" t="s">
        <v>545</v>
      </c>
      <c r="D34" s="57" t="s">
        <v>1099</v>
      </c>
      <c r="E34" s="32">
        <v>20</v>
      </c>
      <c r="F34" s="15">
        <v>25</v>
      </c>
      <c r="G34" s="15">
        <v>20</v>
      </c>
      <c r="H34" s="15">
        <v>15</v>
      </c>
      <c r="I34" s="8"/>
      <c r="J34" s="8"/>
      <c r="K34" s="11"/>
      <c r="L34" s="6">
        <f t="shared" si="0"/>
        <v>80</v>
      </c>
      <c r="M34" s="6" t="str">
        <f t="shared" si="1"/>
        <v>Tốt</v>
      </c>
    </row>
    <row r="35" spans="1:13" ht="15.75">
      <c r="A35" s="20">
        <v>26</v>
      </c>
      <c r="B35" s="36" t="s">
        <v>585</v>
      </c>
      <c r="C35" s="37" t="s">
        <v>545</v>
      </c>
      <c r="D35" s="57" t="s">
        <v>1100</v>
      </c>
      <c r="E35" s="32">
        <v>20</v>
      </c>
      <c r="F35" s="15">
        <v>25</v>
      </c>
      <c r="G35" s="15">
        <v>20</v>
      </c>
      <c r="H35" s="15">
        <v>15</v>
      </c>
      <c r="I35" s="8"/>
      <c r="J35" s="8"/>
      <c r="K35" s="11"/>
      <c r="L35" s="6">
        <f t="shared" si="0"/>
        <v>80</v>
      </c>
      <c r="M35" s="6" t="str">
        <f t="shared" si="1"/>
        <v>Tốt</v>
      </c>
    </row>
    <row r="36" spans="1:13" ht="15.75">
      <c r="A36" s="20">
        <v>27</v>
      </c>
      <c r="B36" s="36" t="s">
        <v>871</v>
      </c>
      <c r="C36" s="37" t="s">
        <v>545</v>
      </c>
      <c r="D36" s="57" t="s">
        <v>1101</v>
      </c>
      <c r="E36" s="32">
        <v>20</v>
      </c>
      <c r="F36" s="15">
        <v>25</v>
      </c>
      <c r="G36" s="15">
        <v>20</v>
      </c>
      <c r="H36" s="15">
        <v>15</v>
      </c>
      <c r="I36" s="15"/>
      <c r="J36" s="15"/>
      <c r="K36" s="11"/>
      <c r="L36" s="6">
        <f t="shared" si="0"/>
        <v>80</v>
      </c>
      <c r="M36" s="6" t="str">
        <f t="shared" si="1"/>
        <v>Tốt</v>
      </c>
    </row>
    <row r="37" spans="1:13" ht="15.75">
      <c r="A37" s="20">
        <v>28</v>
      </c>
      <c r="B37" s="36" t="s">
        <v>872</v>
      </c>
      <c r="C37" s="37" t="s">
        <v>326</v>
      </c>
      <c r="D37" s="57" t="s">
        <v>1102</v>
      </c>
      <c r="E37" s="32">
        <v>27</v>
      </c>
      <c r="F37" s="15">
        <v>25</v>
      </c>
      <c r="G37" s="15">
        <v>20</v>
      </c>
      <c r="H37" s="15">
        <v>15</v>
      </c>
      <c r="I37" s="8">
        <v>7</v>
      </c>
      <c r="J37" s="8"/>
      <c r="K37" s="11"/>
      <c r="L37" s="6">
        <f t="shared" si="0"/>
        <v>94</v>
      </c>
      <c r="M37" s="6" t="str">
        <f t="shared" si="1"/>
        <v>Xuất sắc</v>
      </c>
    </row>
    <row r="38" spans="1:13" ht="15.75">
      <c r="A38" s="20">
        <v>29</v>
      </c>
      <c r="B38" s="36" t="s">
        <v>873</v>
      </c>
      <c r="C38" s="37" t="s">
        <v>326</v>
      </c>
      <c r="D38" s="57" t="s">
        <v>1103</v>
      </c>
      <c r="E38" s="32">
        <v>20</v>
      </c>
      <c r="F38" s="15">
        <v>25</v>
      </c>
      <c r="G38" s="15">
        <v>20</v>
      </c>
      <c r="H38" s="15">
        <v>15</v>
      </c>
      <c r="I38" s="8"/>
      <c r="J38" s="8"/>
      <c r="K38" s="11"/>
      <c r="L38" s="6">
        <f t="shared" si="0"/>
        <v>80</v>
      </c>
      <c r="M38" s="6" t="str">
        <f t="shared" si="1"/>
        <v>Tốt</v>
      </c>
    </row>
    <row r="39" spans="1:13" ht="15.75">
      <c r="A39" s="20">
        <v>30</v>
      </c>
      <c r="B39" s="36" t="s">
        <v>874</v>
      </c>
      <c r="C39" s="37" t="s">
        <v>333</v>
      </c>
      <c r="D39" s="57" t="s">
        <v>1104</v>
      </c>
      <c r="E39" s="32">
        <v>26</v>
      </c>
      <c r="F39" s="15">
        <v>25</v>
      </c>
      <c r="G39" s="15">
        <v>19</v>
      </c>
      <c r="H39" s="15">
        <v>14</v>
      </c>
      <c r="I39" s="12"/>
      <c r="J39" s="8"/>
      <c r="K39" s="11"/>
      <c r="L39" s="6">
        <f t="shared" si="0"/>
        <v>84</v>
      </c>
      <c r="M39" s="6" t="str">
        <f t="shared" si="1"/>
        <v>Tốt</v>
      </c>
    </row>
    <row r="40" spans="1:13" ht="15.75">
      <c r="A40" s="20">
        <v>31</v>
      </c>
      <c r="B40" s="36" t="s">
        <v>765</v>
      </c>
      <c r="C40" s="37" t="s">
        <v>335</v>
      </c>
      <c r="D40" s="57" t="s">
        <v>1105</v>
      </c>
      <c r="E40" s="32">
        <v>20</v>
      </c>
      <c r="F40" s="15">
        <v>25</v>
      </c>
      <c r="G40" s="15">
        <v>20</v>
      </c>
      <c r="H40" s="15">
        <v>15</v>
      </c>
      <c r="I40" s="8"/>
      <c r="J40" s="8"/>
      <c r="K40" s="11"/>
      <c r="L40" s="6">
        <f t="shared" si="0"/>
        <v>80</v>
      </c>
      <c r="M40" s="6" t="str">
        <f t="shared" si="1"/>
        <v>Tốt</v>
      </c>
    </row>
    <row r="41" spans="1:13" ht="15.75">
      <c r="A41" s="20">
        <v>32</v>
      </c>
      <c r="B41" s="36" t="s">
        <v>317</v>
      </c>
      <c r="C41" s="37" t="s">
        <v>337</v>
      </c>
      <c r="D41" s="57" t="s">
        <v>1106</v>
      </c>
      <c r="E41" s="32">
        <v>29</v>
      </c>
      <c r="F41" s="15">
        <v>25</v>
      </c>
      <c r="G41" s="15">
        <v>18</v>
      </c>
      <c r="H41" s="15">
        <v>14</v>
      </c>
      <c r="I41" s="8"/>
      <c r="J41" s="8"/>
      <c r="K41" s="11"/>
      <c r="L41" s="6">
        <f t="shared" si="0"/>
        <v>86</v>
      </c>
      <c r="M41" s="6" t="str">
        <f t="shared" si="1"/>
        <v>Tốt</v>
      </c>
    </row>
    <row r="42" spans="1:13" ht="15.75">
      <c r="A42" s="20">
        <v>33</v>
      </c>
      <c r="B42" s="36" t="s">
        <v>329</v>
      </c>
      <c r="C42" s="37" t="s">
        <v>411</v>
      </c>
      <c r="D42" s="57" t="s">
        <v>1107</v>
      </c>
      <c r="E42" s="32">
        <v>20</v>
      </c>
      <c r="F42" s="15">
        <v>25</v>
      </c>
      <c r="G42" s="15">
        <v>20</v>
      </c>
      <c r="H42" s="15">
        <v>15</v>
      </c>
      <c r="I42" s="8"/>
      <c r="J42" s="8"/>
      <c r="K42" s="11"/>
      <c r="L42" s="6">
        <f t="shared" si="0"/>
        <v>80</v>
      </c>
      <c r="M42" s="6" t="str">
        <f t="shared" si="1"/>
        <v>Tốt</v>
      </c>
    </row>
    <row r="43" spans="1:13" ht="15.75">
      <c r="A43" s="20">
        <v>34</v>
      </c>
      <c r="B43" s="36" t="s">
        <v>875</v>
      </c>
      <c r="C43" s="37" t="s">
        <v>13</v>
      </c>
      <c r="D43" s="57" t="s">
        <v>1108</v>
      </c>
      <c r="E43" s="32">
        <v>26</v>
      </c>
      <c r="F43" s="15">
        <v>25</v>
      </c>
      <c r="G43" s="15">
        <v>20</v>
      </c>
      <c r="H43" s="15">
        <v>15</v>
      </c>
      <c r="I43" s="8"/>
      <c r="J43" s="8"/>
      <c r="K43" s="11"/>
      <c r="L43" s="6">
        <f t="shared" si="0"/>
        <v>86</v>
      </c>
      <c r="M43" s="6" t="str">
        <f t="shared" si="1"/>
        <v>Tốt</v>
      </c>
    </row>
    <row r="44" spans="1:13" ht="15.75">
      <c r="A44" s="20">
        <v>35</v>
      </c>
      <c r="B44" s="36" t="s">
        <v>876</v>
      </c>
      <c r="C44" s="37" t="s">
        <v>14</v>
      </c>
      <c r="D44" s="57" t="s">
        <v>1109</v>
      </c>
      <c r="E44" s="32">
        <v>20</v>
      </c>
      <c r="F44" s="15">
        <v>25</v>
      </c>
      <c r="G44" s="15">
        <v>20</v>
      </c>
      <c r="H44" s="15">
        <v>15</v>
      </c>
      <c r="I44" s="8"/>
      <c r="J44" s="8"/>
      <c r="K44" s="11"/>
      <c r="L44" s="6">
        <f t="shared" si="0"/>
        <v>80</v>
      </c>
      <c r="M44" s="6" t="str">
        <f t="shared" si="1"/>
        <v>Tốt</v>
      </c>
    </row>
    <row r="45" spans="1:13" ht="15.75">
      <c r="A45" s="20">
        <v>36</v>
      </c>
      <c r="B45" s="36" t="s">
        <v>877</v>
      </c>
      <c r="C45" s="37" t="s">
        <v>849</v>
      </c>
      <c r="D45" s="57" t="s">
        <v>1110</v>
      </c>
      <c r="E45" s="32">
        <v>20</v>
      </c>
      <c r="F45" s="15">
        <v>25</v>
      </c>
      <c r="G45" s="15">
        <v>20</v>
      </c>
      <c r="H45" s="15">
        <v>15</v>
      </c>
      <c r="I45" s="8"/>
      <c r="J45" s="8"/>
      <c r="K45" s="11"/>
      <c r="L45" s="6">
        <f t="shared" si="0"/>
        <v>80</v>
      </c>
      <c r="M45" s="6" t="str">
        <f t="shared" si="1"/>
        <v>Tốt</v>
      </c>
    </row>
    <row r="46" spans="1:13" ht="15.75">
      <c r="A46" s="20">
        <v>37</v>
      </c>
      <c r="B46" s="36" t="s">
        <v>878</v>
      </c>
      <c r="C46" s="37" t="s">
        <v>86</v>
      </c>
      <c r="D46" s="57" t="s">
        <v>1111</v>
      </c>
      <c r="E46" s="32">
        <v>20</v>
      </c>
      <c r="F46" s="15">
        <v>25</v>
      </c>
      <c r="G46" s="15">
        <v>20</v>
      </c>
      <c r="H46" s="15">
        <v>15</v>
      </c>
      <c r="I46" s="8">
        <v>7</v>
      </c>
      <c r="J46" s="8"/>
      <c r="K46" s="11"/>
      <c r="L46" s="6">
        <f t="shared" si="0"/>
        <v>87</v>
      </c>
      <c r="M46" s="6" t="str">
        <f t="shared" si="1"/>
        <v>Tốt</v>
      </c>
    </row>
    <row r="47" spans="1:13" ht="15.75">
      <c r="A47" s="20">
        <v>38</v>
      </c>
      <c r="B47" s="36" t="s">
        <v>310</v>
      </c>
      <c r="C47" s="37" t="s">
        <v>86</v>
      </c>
      <c r="D47" s="57" t="s">
        <v>1112</v>
      </c>
      <c r="E47" s="32">
        <v>20</v>
      </c>
      <c r="F47" s="15">
        <v>25</v>
      </c>
      <c r="G47" s="15">
        <v>20</v>
      </c>
      <c r="H47" s="15">
        <v>15</v>
      </c>
      <c r="I47" s="8"/>
      <c r="J47" s="8"/>
      <c r="K47" s="11"/>
      <c r="L47" s="6">
        <f t="shared" si="0"/>
        <v>80</v>
      </c>
      <c r="M47" s="6" t="str">
        <f t="shared" si="1"/>
        <v>Tốt</v>
      </c>
    </row>
    <row r="48" spans="1:13" ht="15.75">
      <c r="A48" s="20">
        <v>39</v>
      </c>
      <c r="B48" s="36" t="s">
        <v>697</v>
      </c>
      <c r="C48" s="37" t="s">
        <v>351</v>
      </c>
      <c r="D48" s="57" t="s">
        <v>1113</v>
      </c>
      <c r="E48" s="32">
        <v>28</v>
      </c>
      <c r="F48" s="15">
        <v>25</v>
      </c>
      <c r="G48" s="15">
        <v>20</v>
      </c>
      <c r="H48" s="15">
        <v>15</v>
      </c>
      <c r="I48" s="8"/>
      <c r="J48" s="8"/>
      <c r="K48" s="11"/>
      <c r="L48" s="6">
        <f t="shared" si="0"/>
        <v>88</v>
      </c>
      <c r="M48" s="6" t="str">
        <f t="shared" si="1"/>
        <v>Tốt</v>
      </c>
    </row>
    <row r="49" spans="1:13" ht="15.75">
      <c r="A49" s="20">
        <v>40</v>
      </c>
      <c r="B49" s="36" t="s">
        <v>879</v>
      </c>
      <c r="C49" s="37" t="s">
        <v>507</v>
      </c>
      <c r="D49" s="57" t="s">
        <v>1114</v>
      </c>
      <c r="E49" s="32">
        <v>23</v>
      </c>
      <c r="F49" s="15">
        <v>25</v>
      </c>
      <c r="G49" s="15">
        <v>20</v>
      </c>
      <c r="H49" s="15">
        <v>15</v>
      </c>
      <c r="I49" s="8"/>
      <c r="J49" s="8"/>
      <c r="K49" s="11"/>
      <c r="L49" s="6">
        <f t="shared" si="0"/>
        <v>83</v>
      </c>
      <c r="M49" s="6" t="str">
        <f t="shared" si="1"/>
        <v>Tốt</v>
      </c>
    </row>
    <row r="50" spans="1:13" ht="15.75">
      <c r="A50" s="20">
        <v>41</v>
      </c>
      <c r="B50" s="36" t="s">
        <v>404</v>
      </c>
      <c r="C50" s="37" t="s">
        <v>880</v>
      </c>
      <c r="D50" s="57"/>
      <c r="E50" s="31"/>
      <c r="F50" s="15"/>
      <c r="G50" s="12"/>
      <c r="H50" s="12"/>
      <c r="I50" s="8"/>
      <c r="J50" s="8"/>
      <c r="K50" s="11"/>
      <c r="L50" s="6">
        <f t="shared" si="0"/>
        <v>0</v>
      </c>
      <c r="M50" s="6" t="str">
        <f t="shared" si="1"/>
        <v>Kém</v>
      </c>
    </row>
    <row r="51" spans="1:13" ht="15.75">
      <c r="A51" s="20">
        <v>42</v>
      </c>
      <c r="B51" s="36" t="s">
        <v>881</v>
      </c>
      <c r="C51" s="37" t="s">
        <v>353</v>
      </c>
      <c r="D51" s="57" t="s">
        <v>1115</v>
      </c>
      <c r="E51" s="32">
        <v>20</v>
      </c>
      <c r="F51" s="15">
        <v>25</v>
      </c>
      <c r="G51" s="15">
        <v>20</v>
      </c>
      <c r="H51" s="15">
        <v>15</v>
      </c>
      <c r="I51" s="8"/>
      <c r="J51" s="8"/>
      <c r="K51" s="11"/>
      <c r="L51" s="6">
        <f t="shared" si="0"/>
        <v>80</v>
      </c>
      <c r="M51" s="6" t="str">
        <f t="shared" si="1"/>
        <v>Tốt</v>
      </c>
    </row>
    <row r="52" spans="1:13" ht="15.75">
      <c r="A52" s="20">
        <v>43</v>
      </c>
      <c r="B52" s="36" t="s">
        <v>882</v>
      </c>
      <c r="C52" s="37" t="s">
        <v>353</v>
      </c>
      <c r="D52" s="57" t="s">
        <v>1116</v>
      </c>
      <c r="E52" s="32">
        <v>25</v>
      </c>
      <c r="F52" s="15">
        <v>25</v>
      </c>
      <c r="G52" s="15">
        <v>20</v>
      </c>
      <c r="H52" s="15">
        <v>15</v>
      </c>
      <c r="I52" s="12"/>
      <c r="J52" s="8"/>
      <c r="K52" s="11"/>
      <c r="L52" s="6">
        <f t="shared" si="0"/>
        <v>85</v>
      </c>
      <c r="M52" s="6" t="str">
        <f t="shared" si="1"/>
        <v>Tốt</v>
      </c>
    </row>
    <row r="53" spans="1:13" ht="15.75">
      <c r="A53" s="20">
        <v>44</v>
      </c>
      <c r="B53" s="36" t="s">
        <v>883</v>
      </c>
      <c r="C53" s="37" t="s">
        <v>775</v>
      </c>
      <c r="D53" s="57" t="s">
        <v>1117</v>
      </c>
      <c r="E53" s="32">
        <v>20</v>
      </c>
      <c r="F53" s="15">
        <v>25</v>
      </c>
      <c r="G53" s="15">
        <v>20</v>
      </c>
      <c r="H53" s="15">
        <v>15</v>
      </c>
      <c r="I53" s="8"/>
      <c r="J53" s="8"/>
      <c r="K53" s="11"/>
      <c r="L53" s="6">
        <f t="shared" si="0"/>
        <v>80</v>
      </c>
      <c r="M53" s="6" t="str">
        <f t="shared" si="1"/>
        <v>Tốt</v>
      </c>
    </row>
    <row r="54" spans="1:13" ht="15.75">
      <c r="A54" s="20">
        <v>45</v>
      </c>
      <c r="B54" s="36" t="s">
        <v>884</v>
      </c>
      <c r="C54" s="37" t="s">
        <v>284</v>
      </c>
      <c r="D54" s="57" t="s">
        <v>1118</v>
      </c>
      <c r="E54" s="32">
        <v>23</v>
      </c>
      <c r="F54" s="15">
        <v>25</v>
      </c>
      <c r="G54" s="15">
        <v>20</v>
      </c>
      <c r="H54" s="15">
        <v>15</v>
      </c>
      <c r="I54" s="8"/>
      <c r="J54" s="8"/>
      <c r="K54" s="11"/>
      <c r="L54" s="6">
        <f t="shared" si="0"/>
        <v>83</v>
      </c>
      <c r="M54" s="6" t="str">
        <f t="shared" si="1"/>
        <v>Tốt</v>
      </c>
    </row>
    <row r="56" spans="9:13" ht="15">
      <c r="I56" s="74"/>
      <c r="J56" s="106" t="s">
        <v>1122</v>
      </c>
      <c r="K56" s="106"/>
      <c r="L56" s="106"/>
      <c r="M56" s="106"/>
    </row>
    <row r="57" spans="1:13" ht="15">
      <c r="A57" s="35"/>
      <c r="B57" s="75" t="s">
        <v>292</v>
      </c>
      <c r="C57" s="75"/>
      <c r="D57" s="75"/>
      <c r="E57" s="75"/>
      <c r="F57" s="75"/>
      <c r="G57" s="75"/>
      <c r="H57" s="75"/>
      <c r="I57" s="75"/>
      <c r="J57" s="107" t="s">
        <v>1121</v>
      </c>
      <c r="K57" s="107"/>
      <c r="L57" s="107"/>
      <c r="M57" s="107"/>
    </row>
  </sheetData>
  <sheetProtection/>
  <mergeCells count="14">
    <mergeCell ref="B9:C9"/>
    <mergeCell ref="M7:M8"/>
    <mergeCell ref="J56:M56"/>
    <mergeCell ref="J57:M57"/>
    <mergeCell ref="A5:M5"/>
    <mergeCell ref="G1:M1"/>
    <mergeCell ref="G2:M2"/>
    <mergeCell ref="A4:M4"/>
    <mergeCell ref="A7:A8"/>
    <mergeCell ref="D7:D8"/>
    <mergeCell ref="E7:J7"/>
    <mergeCell ref="K7:K8"/>
    <mergeCell ref="L7:L8"/>
    <mergeCell ref="B7:C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CCC00"/>
  </sheetPr>
  <dimension ref="A1:M62"/>
  <sheetViews>
    <sheetView zoomScalePageLayoutView="0" workbookViewId="0" topLeftCell="A31">
      <selection activeCell="J43" sqref="J43"/>
    </sheetView>
  </sheetViews>
  <sheetFormatPr defaultColWidth="9.140625" defaultRowHeight="15"/>
  <cols>
    <col min="1" max="1" width="5.00390625" style="21" bestFit="1" customWidth="1"/>
    <col min="2" max="2" width="20.28125" style="0" bestFit="1" customWidth="1"/>
    <col min="4" max="4" width="15.00390625" style="0" customWidth="1"/>
    <col min="9" max="13" width="11.57421875" style="0" customWidth="1"/>
  </cols>
  <sheetData>
    <row r="1" spans="1:13" ht="15.75">
      <c r="A1" s="1"/>
      <c r="B1" s="76" t="s">
        <v>1119</v>
      </c>
      <c r="C1" s="1"/>
      <c r="D1" s="1"/>
      <c r="E1" s="1"/>
      <c r="F1" s="1"/>
      <c r="G1" s="109" t="s">
        <v>16</v>
      </c>
      <c r="H1" s="109"/>
      <c r="I1" s="109"/>
      <c r="J1" s="109"/>
      <c r="K1" s="109"/>
      <c r="L1" s="109"/>
      <c r="M1" s="109"/>
    </row>
    <row r="2" spans="1:13" ht="15.75">
      <c r="A2" s="77" t="s">
        <v>1120</v>
      </c>
      <c r="B2" s="77"/>
      <c r="C2" s="77"/>
      <c r="D2" s="1"/>
      <c r="E2" s="1"/>
      <c r="F2" s="1"/>
      <c r="G2" s="109" t="s">
        <v>17</v>
      </c>
      <c r="H2" s="109"/>
      <c r="I2" s="109"/>
      <c r="J2" s="109"/>
      <c r="K2" s="109"/>
      <c r="L2" s="109"/>
      <c r="M2" s="109"/>
    </row>
    <row r="3" spans="1:13" ht="15.75">
      <c r="A3" s="1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108" t="s">
        <v>203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3" ht="16.5">
      <c r="A5" s="108" t="s">
        <v>291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7" spans="1:13" ht="15">
      <c r="A7" s="103" t="s">
        <v>18</v>
      </c>
      <c r="B7" s="110" t="s">
        <v>19</v>
      </c>
      <c r="C7" s="110"/>
      <c r="D7" s="110" t="s">
        <v>20</v>
      </c>
      <c r="E7" s="110" t="s">
        <v>21</v>
      </c>
      <c r="F7" s="110"/>
      <c r="G7" s="110"/>
      <c r="H7" s="110"/>
      <c r="I7" s="110"/>
      <c r="J7" s="110"/>
      <c r="K7" s="111" t="s">
        <v>22</v>
      </c>
      <c r="L7" s="111" t="s">
        <v>23</v>
      </c>
      <c r="M7" s="110" t="s">
        <v>24</v>
      </c>
    </row>
    <row r="8" spans="1:13" ht="15">
      <c r="A8" s="103"/>
      <c r="B8" s="110"/>
      <c r="C8" s="110"/>
      <c r="D8" s="110"/>
      <c r="E8" s="2" t="s">
        <v>25</v>
      </c>
      <c r="F8" s="2" t="s">
        <v>26</v>
      </c>
      <c r="G8" s="2" t="s">
        <v>27</v>
      </c>
      <c r="H8" s="2" t="s">
        <v>28</v>
      </c>
      <c r="I8" s="2" t="s">
        <v>29</v>
      </c>
      <c r="J8" s="2" t="s">
        <v>30</v>
      </c>
      <c r="K8" s="111"/>
      <c r="L8" s="111"/>
      <c r="M8" s="110"/>
    </row>
    <row r="9" spans="1:13" ht="15">
      <c r="A9" s="22">
        <v>1</v>
      </c>
      <c r="B9" s="112">
        <v>2</v>
      </c>
      <c r="C9" s="112"/>
      <c r="D9" s="23">
        <v>3</v>
      </c>
      <c r="E9" s="23">
        <v>4</v>
      </c>
      <c r="F9" s="23">
        <v>5</v>
      </c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23">
        <v>11</v>
      </c>
      <c r="M9" s="23">
        <v>12</v>
      </c>
    </row>
    <row r="10" spans="1:13" ht="15.75">
      <c r="A10" s="24">
        <v>1</v>
      </c>
      <c r="B10" s="36" t="s">
        <v>885</v>
      </c>
      <c r="C10" s="37" t="s">
        <v>0</v>
      </c>
      <c r="D10" s="38">
        <v>1054032005</v>
      </c>
      <c r="E10" s="59">
        <v>20</v>
      </c>
      <c r="F10" s="59">
        <v>25</v>
      </c>
      <c r="G10" s="59">
        <v>18</v>
      </c>
      <c r="H10" s="59">
        <v>15</v>
      </c>
      <c r="I10" s="59"/>
      <c r="J10" s="59"/>
      <c r="K10" s="5"/>
      <c r="L10" s="6">
        <f>SUM(E10:K10)</f>
        <v>78</v>
      </c>
      <c r="M10" s="6" t="str">
        <f>IF(L10&gt;89,"Xuất sắc",IF(L10&gt;79,"Tốt",IF(L10&gt;69,"Khá",IF(L10&gt;59,"Trung bình khá",IF(L10&gt;49,"Trung bình",IF(L10&gt;29,"Yếu","Kém"))))))</f>
        <v>Khá</v>
      </c>
    </row>
    <row r="11" spans="1:13" ht="15.75">
      <c r="A11" s="24">
        <v>2</v>
      </c>
      <c r="B11" s="36" t="s">
        <v>886</v>
      </c>
      <c r="C11" s="37" t="s">
        <v>0</v>
      </c>
      <c r="D11" s="38">
        <v>1054012006</v>
      </c>
      <c r="E11" s="59">
        <v>20</v>
      </c>
      <c r="F11" s="59">
        <v>25</v>
      </c>
      <c r="G11" s="59">
        <v>18</v>
      </c>
      <c r="H11" s="59">
        <v>20</v>
      </c>
      <c r="I11" s="59"/>
      <c r="J11" s="59"/>
      <c r="K11" s="5"/>
      <c r="L11" s="6">
        <f aca="true" t="shared" si="0" ref="L11:L59">SUM(E11:K11)</f>
        <v>83</v>
      </c>
      <c r="M11" s="6" t="str">
        <f aca="true" t="shared" si="1" ref="M11:M59">IF(L11&gt;89,"Xuất sắc",IF(L11&gt;79,"Tốt",IF(L11&gt;69,"Khá",IF(L11&gt;59,"Trung bình khá",IF(L11&gt;49,"Trung bình",IF(L11&gt;29,"Yếu","Kém"))))))</f>
        <v>Tốt</v>
      </c>
    </row>
    <row r="12" spans="1:13" ht="15.75">
      <c r="A12" s="24">
        <v>3</v>
      </c>
      <c r="B12" s="36" t="s">
        <v>831</v>
      </c>
      <c r="C12" s="37" t="s">
        <v>0</v>
      </c>
      <c r="D12" s="38">
        <v>1054030017</v>
      </c>
      <c r="E12" s="59">
        <v>25</v>
      </c>
      <c r="F12" s="59">
        <v>25</v>
      </c>
      <c r="G12" s="59">
        <v>17</v>
      </c>
      <c r="H12" s="59">
        <v>15</v>
      </c>
      <c r="I12" s="59"/>
      <c r="J12" s="59"/>
      <c r="K12" s="5"/>
      <c r="L12" s="6">
        <f t="shared" si="0"/>
        <v>82</v>
      </c>
      <c r="M12" s="6" t="str">
        <f t="shared" si="1"/>
        <v>Tốt</v>
      </c>
    </row>
    <row r="13" spans="1:13" ht="15.75">
      <c r="A13" s="24">
        <v>4</v>
      </c>
      <c r="B13" s="36" t="s">
        <v>887</v>
      </c>
      <c r="C13" s="37" t="s">
        <v>0</v>
      </c>
      <c r="D13" s="38">
        <v>1054030027</v>
      </c>
      <c r="E13" s="59">
        <v>20</v>
      </c>
      <c r="F13" s="59">
        <v>25</v>
      </c>
      <c r="G13" s="59">
        <v>18</v>
      </c>
      <c r="H13" s="59">
        <v>15</v>
      </c>
      <c r="I13" s="59"/>
      <c r="J13" s="59"/>
      <c r="K13" s="5"/>
      <c r="L13" s="6">
        <f t="shared" si="0"/>
        <v>78</v>
      </c>
      <c r="M13" s="6" t="str">
        <f t="shared" si="1"/>
        <v>Khá</v>
      </c>
    </row>
    <row r="14" spans="1:13" ht="15.75">
      <c r="A14" s="24">
        <v>5</v>
      </c>
      <c r="B14" s="36" t="s">
        <v>888</v>
      </c>
      <c r="C14" s="37" t="s">
        <v>0</v>
      </c>
      <c r="D14" s="38">
        <v>1054030026</v>
      </c>
      <c r="E14" s="59">
        <v>20</v>
      </c>
      <c r="F14" s="59">
        <v>25</v>
      </c>
      <c r="G14" s="59">
        <v>20</v>
      </c>
      <c r="H14" s="59">
        <v>12</v>
      </c>
      <c r="I14" s="59"/>
      <c r="J14" s="59"/>
      <c r="K14" s="5"/>
      <c r="L14" s="6">
        <f t="shared" si="0"/>
        <v>77</v>
      </c>
      <c r="M14" s="6" t="str">
        <f t="shared" si="1"/>
        <v>Khá</v>
      </c>
    </row>
    <row r="15" spans="1:13" ht="15.75">
      <c r="A15" s="24">
        <v>6</v>
      </c>
      <c r="B15" s="36" t="s">
        <v>731</v>
      </c>
      <c r="C15" s="37" t="s">
        <v>0</v>
      </c>
      <c r="D15" s="38">
        <v>1054030029</v>
      </c>
      <c r="E15" s="59">
        <v>23</v>
      </c>
      <c r="F15" s="59">
        <v>25</v>
      </c>
      <c r="G15" s="59">
        <v>17</v>
      </c>
      <c r="H15" s="59">
        <v>15</v>
      </c>
      <c r="I15" s="59"/>
      <c r="J15" s="59"/>
      <c r="K15" s="5"/>
      <c r="L15" s="6">
        <f t="shared" si="0"/>
        <v>80</v>
      </c>
      <c r="M15" s="6" t="str">
        <f t="shared" si="1"/>
        <v>Tốt</v>
      </c>
    </row>
    <row r="16" spans="1:13" ht="15.75">
      <c r="A16" s="24">
        <v>7</v>
      </c>
      <c r="B16" s="36" t="s">
        <v>838</v>
      </c>
      <c r="C16" s="37" t="s">
        <v>512</v>
      </c>
      <c r="D16" s="38">
        <v>1054030039</v>
      </c>
      <c r="E16" s="59">
        <v>22</v>
      </c>
      <c r="F16" s="59">
        <v>25</v>
      </c>
      <c r="G16" s="59">
        <v>19</v>
      </c>
      <c r="H16" s="59">
        <v>15</v>
      </c>
      <c r="I16" s="59"/>
      <c r="J16" s="59"/>
      <c r="K16" s="5"/>
      <c r="L16" s="6">
        <f t="shared" si="0"/>
        <v>81</v>
      </c>
      <c r="M16" s="6" t="str">
        <f t="shared" si="1"/>
        <v>Tốt</v>
      </c>
    </row>
    <row r="17" spans="1:13" ht="15.75">
      <c r="A17" s="24">
        <v>8</v>
      </c>
      <c r="B17" s="36" t="s">
        <v>889</v>
      </c>
      <c r="C17" s="37" t="s">
        <v>671</v>
      </c>
      <c r="D17" s="38">
        <v>1054030044</v>
      </c>
      <c r="E17" s="59">
        <v>20</v>
      </c>
      <c r="F17" s="59">
        <v>25</v>
      </c>
      <c r="G17" s="59">
        <v>20</v>
      </c>
      <c r="H17" s="59">
        <v>15</v>
      </c>
      <c r="I17" s="59"/>
      <c r="J17" s="59"/>
      <c r="K17" s="5"/>
      <c r="L17" s="6">
        <f t="shared" si="0"/>
        <v>80</v>
      </c>
      <c r="M17" s="6" t="str">
        <f t="shared" si="1"/>
        <v>Tốt</v>
      </c>
    </row>
    <row r="18" spans="1:13" ht="15.75">
      <c r="A18" s="24">
        <v>9</v>
      </c>
      <c r="B18" s="36" t="s">
        <v>890</v>
      </c>
      <c r="C18" s="37" t="s">
        <v>639</v>
      </c>
      <c r="D18" s="38">
        <v>1054030048</v>
      </c>
      <c r="E18" s="59">
        <v>20</v>
      </c>
      <c r="F18" s="59">
        <v>25</v>
      </c>
      <c r="G18" s="59">
        <v>18</v>
      </c>
      <c r="H18" s="59">
        <v>15</v>
      </c>
      <c r="I18" s="59"/>
      <c r="J18" s="59"/>
      <c r="K18" s="5"/>
      <c r="L18" s="6">
        <f t="shared" si="0"/>
        <v>78</v>
      </c>
      <c r="M18" s="6" t="str">
        <f t="shared" si="1"/>
        <v>Khá</v>
      </c>
    </row>
    <row r="19" spans="1:13" ht="15.75">
      <c r="A19" s="24">
        <v>10</v>
      </c>
      <c r="B19" s="36" t="s">
        <v>745</v>
      </c>
      <c r="C19" s="37" t="s">
        <v>639</v>
      </c>
      <c r="D19" s="38">
        <v>1054030050</v>
      </c>
      <c r="E19" s="59">
        <v>20</v>
      </c>
      <c r="F19" s="59">
        <v>25</v>
      </c>
      <c r="G19" s="59">
        <v>20</v>
      </c>
      <c r="H19" s="59">
        <v>15</v>
      </c>
      <c r="I19" s="59"/>
      <c r="J19" s="59"/>
      <c r="K19" s="5"/>
      <c r="L19" s="6">
        <f t="shared" si="0"/>
        <v>80</v>
      </c>
      <c r="M19" s="6" t="str">
        <f t="shared" si="1"/>
        <v>Tốt</v>
      </c>
    </row>
    <row r="20" spans="1:13" ht="15.75">
      <c r="A20" s="24">
        <v>11</v>
      </c>
      <c r="B20" s="36" t="s">
        <v>891</v>
      </c>
      <c r="C20" s="37" t="s">
        <v>426</v>
      </c>
      <c r="D20" s="38">
        <v>1054032059</v>
      </c>
      <c r="E20" s="59">
        <v>22</v>
      </c>
      <c r="F20" s="59">
        <v>25</v>
      </c>
      <c r="G20" s="59">
        <v>20</v>
      </c>
      <c r="H20" s="59">
        <v>15</v>
      </c>
      <c r="I20" s="59"/>
      <c r="J20" s="59"/>
      <c r="K20" s="5"/>
      <c r="L20" s="6">
        <f t="shared" si="0"/>
        <v>82</v>
      </c>
      <c r="M20" s="6" t="str">
        <f t="shared" si="1"/>
        <v>Tốt</v>
      </c>
    </row>
    <row r="21" spans="1:13" ht="15.75">
      <c r="A21" s="24">
        <v>12</v>
      </c>
      <c r="B21" s="36" t="s">
        <v>731</v>
      </c>
      <c r="C21" s="37" t="s">
        <v>892</v>
      </c>
      <c r="D21" s="38">
        <v>1054030093</v>
      </c>
      <c r="E21" s="59">
        <v>26</v>
      </c>
      <c r="F21" s="59">
        <v>25</v>
      </c>
      <c r="G21" s="59">
        <v>20</v>
      </c>
      <c r="H21" s="59">
        <v>15</v>
      </c>
      <c r="I21" s="59"/>
      <c r="J21" s="59"/>
      <c r="K21" s="5"/>
      <c r="L21" s="6">
        <f t="shared" si="0"/>
        <v>86</v>
      </c>
      <c r="M21" s="6" t="str">
        <f t="shared" si="1"/>
        <v>Tốt</v>
      </c>
    </row>
    <row r="22" spans="1:13" ht="15.75">
      <c r="A22" s="24">
        <v>13</v>
      </c>
      <c r="B22" s="36" t="s">
        <v>893</v>
      </c>
      <c r="C22" s="37" t="s">
        <v>1</v>
      </c>
      <c r="D22" s="38">
        <v>1054030101</v>
      </c>
      <c r="E22" s="59">
        <v>20</v>
      </c>
      <c r="F22" s="59">
        <v>25</v>
      </c>
      <c r="G22" s="59">
        <v>20</v>
      </c>
      <c r="H22" s="59">
        <v>15</v>
      </c>
      <c r="I22" s="59">
        <v>7</v>
      </c>
      <c r="J22" s="59"/>
      <c r="K22" s="5"/>
      <c r="L22" s="6">
        <f t="shared" si="0"/>
        <v>87</v>
      </c>
      <c r="M22" s="6" t="str">
        <f t="shared" si="1"/>
        <v>Tốt</v>
      </c>
    </row>
    <row r="23" spans="1:13" ht="15.75">
      <c r="A23" s="24">
        <v>14</v>
      </c>
      <c r="B23" s="36" t="s">
        <v>894</v>
      </c>
      <c r="C23" s="37" t="s">
        <v>466</v>
      </c>
      <c r="D23" s="38">
        <v>1054030122</v>
      </c>
      <c r="E23" s="59">
        <v>22</v>
      </c>
      <c r="F23" s="59">
        <v>25</v>
      </c>
      <c r="G23" s="59">
        <v>18</v>
      </c>
      <c r="H23" s="59">
        <v>15</v>
      </c>
      <c r="I23" s="59"/>
      <c r="J23" s="59"/>
      <c r="K23" s="5"/>
      <c r="L23" s="6">
        <f t="shared" si="0"/>
        <v>80</v>
      </c>
      <c r="M23" s="6" t="str">
        <f t="shared" si="1"/>
        <v>Tốt</v>
      </c>
    </row>
    <row r="24" spans="1:13" ht="15.75">
      <c r="A24" s="24">
        <v>15</v>
      </c>
      <c r="B24" s="36" t="s">
        <v>895</v>
      </c>
      <c r="C24" s="37" t="s">
        <v>466</v>
      </c>
      <c r="D24" s="38">
        <v>1054030123</v>
      </c>
      <c r="E24" s="59">
        <v>20</v>
      </c>
      <c r="F24" s="59">
        <v>25</v>
      </c>
      <c r="G24" s="59">
        <v>20</v>
      </c>
      <c r="H24" s="59">
        <v>15</v>
      </c>
      <c r="I24" s="59"/>
      <c r="J24" s="59"/>
      <c r="K24" s="5"/>
      <c r="L24" s="6">
        <f t="shared" si="0"/>
        <v>80</v>
      </c>
      <c r="M24" s="6" t="str">
        <f t="shared" si="1"/>
        <v>Tốt</v>
      </c>
    </row>
    <row r="25" spans="1:13" ht="15.75">
      <c r="A25" s="24">
        <v>16</v>
      </c>
      <c r="B25" s="36" t="s">
        <v>396</v>
      </c>
      <c r="C25" s="37" t="s">
        <v>176</v>
      </c>
      <c r="D25" s="38">
        <v>1054030151</v>
      </c>
      <c r="E25" s="59">
        <v>22</v>
      </c>
      <c r="F25" s="59">
        <v>25</v>
      </c>
      <c r="G25" s="59">
        <v>17</v>
      </c>
      <c r="H25" s="59">
        <v>15</v>
      </c>
      <c r="I25" s="59"/>
      <c r="J25" s="59"/>
      <c r="K25" s="5"/>
      <c r="L25" s="6">
        <f t="shared" si="0"/>
        <v>79</v>
      </c>
      <c r="M25" s="6" t="str">
        <f t="shared" si="1"/>
        <v>Khá</v>
      </c>
    </row>
    <row r="26" spans="1:13" ht="15.75">
      <c r="A26" s="24">
        <v>17</v>
      </c>
      <c r="B26" s="36" t="s">
        <v>896</v>
      </c>
      <c r="C26" s="37" t="s">
        <v>568</v>
      </c>
      <c r="D26" s="38">
        <v>1054032185</v>
      </c>
      <c r="E26" s="59">
        <v>22</v>
      </c>
      <c r="F26" s="59">
        <v>25</v>
      </c>
      <c r="G26" s="59">
        <v>20</v>
      </c>
      <c r="H26" s="59">
        <v>20</v>
      </c>
      <c r="I26" s="59">
        <v>10</v>
      </c>
      <c r="J26" s="59"/>
      <c r="K26" s="5"/>
      <c r="L26" s="6">
        <f t="shared" si="0"/>
        <v>97</v>
      </c>
      <c r="M26" s="6" t="str">
        <f t="shared" si="1"/>
        <v>Xuất sắc</v>
      </c>
    </row>
    <row r="27" spans="1:13" ht="15.75">
      <c r="A27" s="24">
        <v>18</v>
      </c>
      <c r="B27" s="36" t="s">
        <v>897</v>
      </c>
      <c r="C27" s="37" t="s">
        <v>299</v>
      </c>
      <c r="D27" s="38">
        <v>1054030195</v>
      </c>
      <c r="E27" s="59">
        <v>20</v>
      </c>
      <c r="F27" s="59">
        <v>25</v>
      </c>
      <c r="G27" s="59">
        <v>20</v>
      </c>
      <c r="H27" s="59">
        <v>15</v>
      </c>
      <c r="I27" s="59"/>
      <c r="J27" s="59"/>
      <c r="K27" s="5"/>
      <c r="L27" s="6">
        <f t="shared" si="0"/>
        <v>80</v>
      </c>
      <c r="M27" s="6" t="str">
        <f t="shared" si="1"/>
        <v>Tốt</v>
      </c>
    </row>
    <row r="28" spans="1:13" ht="15.75">
      <c r="A28" s="24">
        <v>19</v>
      </c>
      <c r="B28" s="36" t="s">
        <v>350</v>
      </c>
      <c r="C28" s="37" t="s">
        <v>299</v>
      </c>
      <c r="D28" s="38">
        <v>1054032199</v>
      </c>
      <c r="E28" s="59">
        <v>22</v>
      </c>
      <c r="F28" s="59">
        <v>25</v>
      </c>
      <c r="G28" s="59">
        <v>15</v>
      </c>
      <c r="H28" s="59">
        <v>15</v>
      </c>
      <c r="I28" s="59"/>
      <c r="J28" s="59"/>
      <c r="K28" s="5"/>
      <c r="L28" s="6">
        <f t="shared" si="0"/>
        <v>77</v>
      </c>
      <c r="M28" s="6" t="str">
        <f t="shared" si="1"/>
        <v>Khá</v>
      </c>
    </row>
    <row r="29" spans="1:13" ht="15.75">
      <c r="A29" s="24">
        <v>20</v>
      </c>
      <c r="B29" s="36" t="s">
        <v>898</v>
      </c>
      <c r="C29" s="37" t="s">
        <v>299</v>
      </c>
      <c r="D29" s="38">
        <v>1054020060</v>
      </c>
      <c r="E29" s="59">
        <v>20</v>
      </c>
      <c r="F29" s="59">
        <v>25</v>
      </c>
      <c r="G29" s="59">
        <v>17</v>
      </c>
      <c r="H29" s="59">
        <v>15</v>
      </c>
      <c r="I29" s="59"/>
      <c r="J29" s="59"/>
      <c r="K29" s="5"/>
      <c r="L29" s="6">
        <f t="shared" si="0"/>
        <v>77</v>
      </c>
      <c r="M29" s="6" t="str">
        <f t="shared" si="1"/>
        <v>Khá</v>
      </c>
    </row>
    <row r="30" spans="1:13" ht="15.75">
      <c r="A30" s="24">
        <v>21</v>
      </c>
      <c r="B30" s="36" t="s">
        <v>899</v>
      </c>
      <c r="C30" s="37" t="s">
        <v>680</v>
      </c>
      <c r="D30" s="38">
        <v>1054030237</v>
      </c>
      <c r="E30" s="59">
        <v>22</v>
      </c>
      <c r="F30" s="59">
        <v>25</v>
      </c>
      <c r="G30" s="59">
        <v>20</v>
      </c>
      <c r="H30" s="59">
        <v>15</v>
      </c>
      <c r="I30" s="59"/>
      <c r="J30" s="59"/>
      <c r="K30" s="5"/>
      <c r="L30" s="6">
        <f t="shared" si="0"/>
        <v>82</v>
      </c>
      <c r="M30" s="6" t="str">
        <f t="shared" si="1"/>
        <v>Tốt</v>
      </c>
    </row>
    <row r="31" spans="1:13" ht="15.75">
      <c r="A31" s="24">
        <v>22</v>
      </c>
      <c r="B31" s="36" t="s">
        <v>900</v>
      </c>
      <c r="C31" s="37" t="s">
        <v>189</v>
      </c>
      <c r="D31" s="38">
        <v>1054030246</v>
      </c>
      <c r="E31" s="59">
        <v>20</v>
      </c>
      <c r="F31" s="59">
        <v>25</v>
      </c>
      <c r="G31" s="59">
        <v>18</v>
      </c>
      <c r="H31" s="59">
        <v>15</v>
      </c>
      <c r="I31" s="5"/>
      <c r="J31" s="5"/>
      <c r="K31" s="5"/>
      <c r="L31" s="6">
        <f t="shared" si="0"/>
        <v>78</v>
      </c>
      <c r="M31" s="6" t="str">
        <f t="shared" si="1"/>
        <v>Khá</v>
      </c>
    </row>
    <row r="32" spans="1:13" ht="15.75">
      <c r="A32" s="24">
        <v>23</v>
      </c>
      <c r="B32" s="36" t="s">
        <v>362</v>
      </c>
      <c r="C32" s="37" t="s">
        <v>189</v>
      </c>
      <c r="D32" s="38">
        <v>1054030249</v>
      </c>
      <c r="E32" s="14">
        <v>0</v>
      </c>
      <c r="F32" s="5">
        <v>0</v>
      </c>
      <c r="G32" s="5">
        <v>0</v>
      </c>
      <c r="H32" s="5">
        <v>0</v>
      </c>
      <c r="I32" s="5"/>
      <c r="J32" s="5"/>
      <c r="K32" s="5"/>
      <c r="L32" s="6">
        <f t="shared" si="0"/>
        <v>0</v>
      </c>
      <c r="M32" s="6" t="str">
        <f t="shared" si="1"/>
        <v>Kém</v>
      </c>
    </row>
    <row r="33" spans="1:13" ht="15.75">
      <c r="A33" s="24">
        <v>24</v>
      </c>
      <c r="B33" s="36" t="s">
        <v>901</v>
      </c>
      <c r="C33" s="37" t="s">
        <v>189</v>
      </c>
      <c r="D33" s="38">
        <v>1054030253</v>
      </c>
      <c r="E33" s="59">
        <v>20</v>
      </c>
      <c r="F33" s="59">
        <v>25</v>
      </c>
      <c r="G33" s="59">
        <v>15</v>
      </c>
      <c r="H33" s="59">
        <v>15</v>
      </c>
      <c r="I33" s="59"/>
      <c r="J33" s="59"/>
      <c r="K33" s="59"/>
      <c r="L33" s="6">
        <f t="shared" si="0"/>
        <v>75</v>
      </c>
      <c r="M33" s="6" t="str">
        <f t="shared" si="1"/>
        <v>Khá</v>
      </c>
    </row>
    <row r="34" spans="1:13" ht="15.75">
      <c r="A34" s="24">
        <v>25</v>
      </c>
      <c r="B34" s="36" t="s">
        <v>606</v>
      </c>
      <c r="C34" s="37" t="s">
        <v>373</v>
      </c>
      <c r="D34" s="38">
        <v>1054030257</v>
      </c>
      <c r="E34" s="59">
        <v>23</v>
      </c>
      <c r="F34" s="59">
        <v>25</v>
      </c>
      <c r="G34" s="59">
        <v>18</v>
      </c>
      <c r="H34" s="59">
        <v>15</v>
      </c>
      <c r="I34" s="59"/>
      <c r="J34" s="59"/>
      <c r="K34" s="59"/>
      <c r="L34" s="6">
        <f t="shared" si="0"/>
        <v>81</v>
      </c>
      <c r="M34" s="6" t="str">
        <f t="shared" si="1"/>
        <v>Tốt</v>
      </c>
    </row>
    <row r="35" spans="1:13" ht="15.75">
      <c r="A35" s="24">
        <v>26</v>
      </c>
      <c r="B35" s="36" t="s">
        <v>902</v>
      </c>
      <c r="C35" s="37" t="s">
        <v>204</v>
      </c>
      <c r="D35" s="38">
        <v>1054030307</v>
      </c>
      <c r="E35" s="59">
        <v>20</v>
      </c>
      <c r="F35" s="59">
        <v>25</v>
      </c>
      <c r="G35" s="59">
        <v>20</v>
      </c>
      <c r="H35" s="59">
        <v>15</v>
      </c>
      <c r="I35" s="59"/>
      <c r="J35" s="59"/>
      <c r="K35" s="59"/>
      <c r="L35" s="6">
        <f t="shared" si="0"/>
        <v>80</v>
      </c>
      <c r="M35" s="6" t="str">
        <f t="shared" si="1"/>
        <v>Tốt</v>
      </c>
    </row>
    <row r="36" spans="1:13" ht="15.75">
      <c r="A36" s="24">
        <v>27</v>
      </c>
      <c r="B36" s="36" t="s">
        <v>903</v>
      </c>
      <c r="C36" s="37" t="s">
        <v>904</v>
      </c>
      <c r="D36" s="38">
        <v>1054032314</v>
      </c>
      <c r="E36" s="59">
        <v>30</v>
      </c>
      <c r="F36" s="59">
        <v>25</v>
      </c>
      <c r="G36" s="59">
        <v>20</v>
      </c>
      <c r="H36" s="59">
        <v>15</v>
      </c>
      <c r="I36" s="59"/>
      <c r="J36" s="59"/>
      <c r="K36" s="59"/>
      <c r="L36" s="6">
        <f t="shared" si="0"/>
        <v>90</v>
      </c>
      <c r="M36" s="6" t="str">
        <f t="shared" si="1"/>
        <v>Xuất sắc</v>
      </c>
    </row>
    <row r="37" spans="1:13" ht="15.75">
      <c r="A37" s="24">
        <v>28</v>
      </c>
      <c r="B37" s="36" t="s">
        <v>905</v>
      </c>
      <c r="C37" s="37" t="s">
        <v>791</v>
      </c>
      <c r="D37" s="38">
        <v>1054030318</v>
      </c>
      <c r="E37" s="59">
        <v>25</v>
      </c>
      <c r="F37" s="59">
        <v>25</v>
      </c>
      <c r="G37" s="59">
        <v>20</v>
      </c>
      <c r="H37" s="59">
        <v>15</v>
      </c>
      <c r="I37" s="59"/>
      <c r="J37" s="59"/>
      <c r="K37" s="59"/>
      <c r="L37" s="6">
        <f t="shared" si="0"/>
        <v>85</v>
      </c>
      <c r="M37" s="6" t="str">
        <f t="shared" si="1"/>
        <v>Tốt</v>
      </c>
    </row>
    <row r="38" spans="1:13" ht="15.75">
      <c r="A38" s="24">
        <v>29</v>
      </c>
      <c r="B38" s="36" t="s">
        <v>305</v>
      </c>
      <c r="C38" s="37" t="s">
        <v>5</v>
      </c>
      <c r="D38" s="38">
        <v>1054030344</v>
      </c>
      <c r="E38" s="59">
        <v>20</v>
      </c>
      <c r="F38" s="59">
        <v>25</v>
      </c>
      <c r="G38" s="59">
        <v>18</v>
      </c>
      <c r="H38" s="59">
        <v>15</v>
      </c>
      <c r="I38" s="59"/>
      <c r="J38" s="59"/>
      <c r="K38" s="59"/>
      <c r="L38" s="6">
        <f t="shared" si="0"/>
        <v>78</v>
      </c>
      <c r="M38" s="6" t="str">
        <f t="shared" si="1"/>
        <v>Khá</v>
      </c>
    </row>
    <row r="39" spans="1:13" ht="15.75">
      <c r="A39" s="24">
        <v>30</v>
      </c>
      <c r="B39" s="36" t="s">
        <v>906</v>
      </c>
      <c r="C39" s="37" t="s">
        <v>441</v>
      </c>
      <c r="D39" s="38">
        <v>1054030397</v>
      </c>
      <c r="E39" s="59">
        <v>20</v>
      </c>
      <c r="F39" s="59">
        <v>25</v>
      </c>
      <c r="G39" s="59">
        <v>20</v>
      </c>
      <c r="H39" s="59">
        <v>15</v>
      </c>
      <c r="I39" s="59"/>
      <c r="J39" s="59"/>
      <c r="K39" s="59"/>
      <c r="L39" s="6">
        <f t="shared" si="0"/>
        <v>80</v>
      </c>
      <c r="M39" s="6" t="str">
        <f t="shared" si="1"/>
        <v>Tốt</v>
      </c>
    </row>
    <row r="40" spans="1:13" ht="15.75">
      <c r="A40" s="24">
        <v>31</v>
      </c>
      <c r="B40" s="36" t="s">
        <v>385</v>
      </c>
      <c r="C40" s="37" t="s">
        <v>907</v>
      </c>
      <c r="D40" s="38">
        <v>1054030405</v>
      </c>
      <c r="E40" s="59">
        <v>20</v>
      </c>
      <c r="F40" s="59">
        <v>25</v>
      </c>
      <c r="G40" s="59">
        <v>20</v>
      </c>
      <c r="H40" s="59">
        <v>15</v>
      </c>
      <c r="I40" s="59">
        <v>7</v>
      </c>
      <c r="J40" s="59"/>
      <c r="K40" s="59"/>
      <c r="L40" s="6">
        <f t="shared" si="0"/>
        <v>87</v>
      </c>
      <c r="M40" s="6" t="str">
        <f t="shared" si="1"/>
        <v>Tốt</v>
      </c>
    </row>
    <row r="41" spans="1:13" ht="15.75">
      <c r="A41" s="24">
        <v>32</v>
      </c>
      <c r="B41" s="36" t="s">
        <v>908</v>
      </c>
      <c r="C41" s="37" t="s">
        <v>7</v>
      </c>
      <c r="D41" s="38">
        <v>1054032410</v>
      </c>
      <c r="E41" s="59">
        <v>20</v>
      </c>
      <c r="F41" s="59">
        <v>25</v>
      </c>
      <c r="G41" s="59">
        <v>20</v>
      </c>
      <c r="H41" s="59">
        <v>15</v>
      </c>
      <c r="I41" s="59"/>
      <c r="J41" s="59"/>
      <c r="K41" s="59"/>
      <c r="L41" s="6">
        <f t="shared" si="0"/>
        <v>80</v>
      </c>
      <c r="M41" s="6" t="str">
        <f t="shared" si="1"/>
        <v>Tốt</v>
      </c>
    </row>
    <row r="42" spans="1:13" ht="15.75">
      <c r="A42" s="24">
        <v>33</v>
      </c>
      <c r="B42" s="36" t="s">
        <v>909</v>
      </c>
      <c r="C42" s="37" t="s">
        <v>487</v>
      </c>
      <c r="D42" s="38">
        <v>1054032455</v>
      </c>
      <c r="E42" s="59">
        <v>22</v>
      </c>
      <c r="F42" s="59">
        <v>25</v>
      </c>
      <c r="G42" s="59">
        <v>17</v>
      </c>
      <c r="H42" s="59">
        <v>15</v>
      </c>
      <c r="I42" s="59"/>
      <c r="J42" s="59"/>
      <c r="K42" s="59"/>
      <c r="L42" s="6">
        <f t="shared" si="0"/>
        <v>79</v>
      </c>
      <c r="M42" s="6" t="str">
        <f t="shared" si="1"/>
        <v>Khá</v>
      </c>
    </row>
    <row r="43" spans="1:13" ht="15.75">
      <c r="A43" s="24">
        <v>34</v>
      </c>
      <c r="B43" s="36" t="s">
        <v>910</v>
      </c>
      <c r="C43" s="37" t="s">
        <v>911</v>
      </c>
      <c r="D43" s="38">
        <v>1054030478</v>
      </c>
      <c r="E43" s="59">
        <v>25</v>
      </c>
      <c r="F43" s="59">
        <v>25</v>
      </c>
      <c r="G43" s="59">
        <v>17</v>
      </c>
      <c r="H43" s="59">
        <v>13</v>
      </c>
      <c r="I43" s="59"/>
      <c r="J43" s="59"/>
      <c r="K43" s="59"/>
      <c r="L43" s="6">
        <f t="shared" si="0"/>
        <v>80</v>
      </c>
      <c r="M43" s="6" t="str">
        <f t="shared" si="1"/>
        <v>Tốt</v>
      </c>
    </row>
    <row r="44" spans="1:13" ht="15.75">
      <c r="A44" s="24">
        <v>35</v>
      </c>
      <c r="B44" s="36" t="s">
        <v>912</v>
      </c>
      <c r="C44" s="37" t="s">
        <v>205</v>
      </c>
      <c r="D44" s="38">
        <v>1054032580</v>
      </c>
      <c r="E44" s="59">
        <v>22</v>
      </c>
      <c r="F44" s="59">
        <v>25</v>
      </c>
      <c r="G44" s="59">
        <v>18</v>
      </c>
      <c r="H44" s="59">
        <v>13</v>
      </c>
      <c r="I44" s="59"/>
      <c r="J44" s="59"/>
      <c r="K44" s="59"/>
      <c r="L44" s="6">
        <f t="shared" si="0"/>
        <v>78</v>
      </c>
      <c r="M44" s="6" t="str">
        <f t="shared" si="1"/>
        <v>Khá</v>
      </c>
    </row>
    <row r="45" spans="1:13" ht="15.75">
      <c r="A45" s="24">
        <v>36</v>
      </c>
      <c r="B45" s="36" t="s">
        <v>913</v>
      </c>
      <c r="C45" s="37" t="s">
        <v>545</v>
      </c>
      <c r="D45" s="38">
        <v>1054030610</v>
      </c>
      <c r="E45" s="59">
        <v>25</v>
      </c>
      <c r="F45" s="59">
        <v>25</v>
      </c>
      <c r="G45" s="59">
        <v>14</v>
      </c>
      <c r="H45" s="59">
        <v>13</v>
      </c>
      <c r="I45" s="59"/>
      <c r="J45" s="59"/>
      <c r="K45" s="59"/>
      <c r="L45" s="6">
        <f t="shared" si="0"/>
        <v>77</v>
      </c>
      <c r="M45" s="6" t="str">
        <f t="shared" si="1"/>
        <v>Khá</v>
      </c>
    </row>
    <row r="46" spans="1:13" ht="15.75">
      <c r="A46" s="24">
        <v>37</v>
      </c>
      <c r="B46" s="36" t="s">
        <v>914</v>
      </c>
      <c r="C46" s="37" t="s">
        <v>180</v>
      </c>
      <c r="D46" s="38">
        <v>1054030617</v>
      </c>
      <c r="E46" s="59">
        <v>20</v>
      </c>
      <c r="F46" s="59">
        <v>25</v>
      </c>
      <c r="G46" s="59">
        <v>20</v>
      </c>
      <c r="H46" s="59">
        <v>15</v>
      </c>
      <c r="I46" s="59"/>
      <c r="J46" s="59"/>
      <c r="K46" s="59"/>
      <c r="L46" s="6">
        <f t="shared" si="0"/>
        <v>80</v>
      </c>
      <c r="M46" s="6" t="str">
        <f t="shared" si="1"/>
        <v>Tốt</v>
      </c>
    </row>
    <row r="47" spans="1:13" ht="15.75">
      <c r="A47" s="24">
        <v>38</v>
      </c>
      <c r="B47" s="36" t="s">
        <v>915</v>
      </c>
      <c r="C47" s="37" t="s">
        <v>326</v>
      </c>
      <c r="D47" s="38">
        <v>1054030636</v>
      </c>
      <c r="E47" s="59">
        <v>20</v>
      </c>
      <c r="F47" s="59">
        <v>25</v>
      </c>
      <c r="G47" s="59">
        <v>20</v>
      </c>
      <c r="H47" s="59">
        <v>15</v>
      </c>
      <c r="I47" s="59"/>
      <c r="J47" s="59"/>
      <c r="K47" s="59"/>
      <c r="L47" s="6">
        <f t="shared" si="0"/>
        <v>80</v>
      </c>
      <c r="M47" s="6" t="str">
        <f t="shared" si="1"/>
        <v>Tốt</v>
      </c>
    </row>
    <row r="48" spans="1:13" ht="15.75">
      <c r="A48" s="24">
        <v>39</v>
      </c>
      <c r="B48" s="36" t="s">
        <v>593</v>
      </c>
      <c r="C48" s="37" t="s">
        <v>326</v>
      </c>
      <c r="D48" s="38">
        <v>1054030637</v>
      </c>
      <c r="E48" s="59">
        <v>26</v>
      </c>
      <c r="F48" s="59">
        <v>25</v>
      </c>
      <c r="G48" s="59">
        <v>20</v>
      </c>
      <c r="H48" s="59">
        <v>13</v>
      </c>
      <c r="I48" s="59"/>
      <c r="J48" s="59"/>
      <c r="K48" s="59"/>
      <c r="L48" s="6">
        <f t="shared" si="0"/>
        <v>84</v>
      </c>
      <c r="M48" s="6" t="str">
        <f t="shared" si="1"/>
        <v>Tốt</v>
      </c>
    </row>
    <row r="49" spans="1:13" ht="15.75">
      <c r="A49" s="24">
        <v>40</v>
      </c>
      <c r="B49" s="36" t="s">
        <v>826</v>
      </c>
      <c r="C49" s="37" t="s">
        <v>326</v>
      </c>
      <c r="D49" s="38">
        <v>1054010519</v>
      </c>
      <c r="E49" s="59">
        <v>22</v>
      </c>
      <c r="F49" s="59">
        <v>25</v>
      </c>
      <c r="G49" s="59">
        <v>17</v>
      </c>
      <c r="H49" s="59">
        <v>15</v>
      </c>
      <c r="I49" s="59"/>
      <c r="J49" s="59"/>
      <c r="K49" s="59"/>
      <c r="L49" s="6">
        <f t="shared" si="0"/>
        <v>79</v>
      </c>
      <c r="M49" s="6" t="str">
        <f t="shared" si="1"/>
        <v>Khá</v>
      </c>
    </row>
    <row r="50" spans="1:13" ht="15.75">
      <c r="A50" s="24">
        <v>41</v>
      </c>
      <c r="B50" s="36" t="s">
        <v>916</v>
      </c>
      <c r="C50" s="37" t="s">
        <v>190</v>
      </c>
      <c r="D50" s="38">
        <v>1054032694</v>
      </c>
      <c r="E50" s="59">
        <v>25</v>
      </c>
      <c r="F50" s="59">
        <v>25</v>
      </c>
      <c r="G50" s="59">
        <v>20</v>
      </c>
      <c r="H50" s="59">
        <v>15</v>
      </c>
      <c r="I50" s="59">
        <v>5</v>
      </c>
      <c r="J50" s="59"/>
      <c r="K50" s="59"/>
      <c r="L50" s="6">
        <f t="shared" si="0"/>
        <v>90</v>
      </c>
      <c r="M50" s="6" t="str">
        <f t="shared" si="1"/>
        <v>Xuất sắc</v>
      </c>
    </row>
    <row r="51" spans="1:13" ht="15.75">
      <c r="A51" s="24">
        <v>42</v>
      </c>
      <c r="B51" s="36" t="s">
        <v>347</v>
      </c>
      <c r="C51" s="37" t="s">
        <v>499</v>
      </c>
      <c r="D51" s="38">
        <v>1054030696</v>
      </c>
      <c r="E51" s="59">
        <v>20</v>
      </c>
      <c r="F51" s="59">
        <v>25</v>
      </c>
      <c r="G51" s="59">
        <v>20</v>
      </c>
      <c r="H51" s="59">
        <v>15</v>
      </c>
      <c r="I51" s="59">
        <v>10</v>
      </c>
      <c r="J51" s="59"/>
      <c r="K51" s="59"/>
      <c r="L51" s="6">
        <f t="shared" si="0"/>
        <v>90</v>
      </c>
      <c r="M51" s="6" t="str">
        <f t="shared" si="1"/>
        <v>Xuất sắc</v>
      </c>
    </row>
    <row r="52" spans="1:13" ht="15.75">
      <c r="A52" s="24">
        <v>43</v>
      </c>
      <c r="B52" s="36" t="s">
        <v>917</v>
      </c>
      <c r="C52" s="37" t="s">
        <v>413</v>
      </c>
      <c r="D52" s="38">
        <v>1054030749</v>
      </c>
      <c r="E52" s="59">
        <v>20</v>
      </c>
      <c r="F52" s="59">
        <v>25</v>
      </c>
      <c r="G52" s="59">
        <v>20</v>
      </c>
      <c r="H52" s="59">
        <v>15</v>
      </c>
      <c r="I52" s="59"/>
      <c r="J52" s="59"/>
      <c r="K52" s="59"/>
      <c r="L52" s="6">
        <f t="shared" si="0"/>
        <v>80</v>
      </c>
      <c r="M52" s="6" t="str">
        <f t="shared" si="1"/>
        <v>Tốt</v>
      </c>
    </row>
    <row r="53" spans="1:13" ht="15.75">
      <c r="A53" s="24">
        <v>44</v>
      </c>
      <c r="B53" s="36" t="s">
        <v>720</v>
      </c>
      <c r="C53" s="37" t="s">
        <v>13</v>
      </c>
      <c r="D53" s="38">
        <v>1054032769</v>
      </c>
      <c r="E53" s="59">
        <v>25</v>
      </c>
      <c r="F53" s="59">
        <v>25</v>
      </c>
      <c r="G53" s="59">
        <v>17</v>
      </c>
      <c r="H53" s="59">
        <v>15</v>
      </c>
      <c r="I53" s="59"/>
      <c r="J53" s="59"/>
      <c r="K53" s="59"/>
      <c r="L53" s="6">
        <f t="shared" si="0"/>
        <v>82</v>
      </c>
      <c r="M53" s="6" t="str">
        <f t="shared" si="1"/>
        <v>Tốt</v>
      </c>
    </row>
    <row r="54" spans="1:13" ht="15.75">
      <c r="A54" s="24">
        <v>45</v>
      </c>
      <c r="B54" s="36" t="s">
        <v>918</v>
      </c>
      <c r="C54" s="37" t="s">
        <v>14</v>
      </c>
      <c r="D54" s="38">
        <v>1054030798</v>
      </c>
      <c r="E54" s="59">
        <v>20</v>
      </c>
      <c r="F54" s="59">
        <v>25</v>
      </c>
      <c r="G54" s="59">
        <v>20</v>
      </c>
      <c r="H54" s="59">
        <v>15</v>
      </c>
      <c r="I54" s="59"/>
      <c r="J54" s="59"/>
      <c r="K54" s="59"/>
      <c r="L54" s="6">
        <f t="shared" si="0"/>
        <v>80</v>
      </c>
      <c r="M54" s="6" t="str">
        <f t="shared" si="1"/>
        <v>Tốt</v>
      </c>
    </row>
    <row r="55" spans="1:13" ht="15.75">
      <c r="A55" s="24">
        <v>46</v>
      </c>
      <c r="B55" s="36" t="s">
        <v>317</v>
      </c>
      <c r="C55" s="37" t="s">
        <v>14</v>
      </c>
      <c r="D55" s="38">
        <v>1054030805</v>
      </c>
      <c r="E55" s="59">
        <v>23</v>
      </c>
      <c r="F55" s="59">
        <v>25</v>
      </c>
      <c r="G55" s="59">
        <v>20</v>
      </c>
      <c r="H55" s="59">
        <v>15</v>
      </c>
      <c r="I55" s="59"/>
      <c r="J55" s="59"/>
      <c r="K55" s="59"/>
      <c r="L55" s="6">
        <f t="shared" si="0"/>
        <v>83</v>
      </c>
      <c r="M55" s="6" t="str">
        <f t="shared" si="1"/>
        <v>Tốt</v>
      </c>
    </row>
    <row r="56" spans="1:13" ht="15.75">
      <c r="A56" s="24">
        <v>47</v>
      </c>
      <c r="B56" s="36" t="s">
        <v>919</v>
      </c>
      <c r="C56" s="37" t="s">
        <v>14</v>
      </c>
      <c r="D56" s="38">
        <v>1054030808</v>
      </c>
      <c r="E56" s="59">
        <v>20</v>
      </c>
      <c r="F56" s="59">
        <v>25</v>
      </c>
      <c r="G56" s="59">
        <v>20</v>
      </c>
      <c r="H56" s="59">
        <v>15</v>
      </c>
      <c r="I56" s="59"/>
      <c r="J56" s="59"/>
      <c r="K56" s="59"/>
      <c r="L56" s="6">
        <f t="shared" si="0"/>
        <v>80</v>
      </c>
      <c r="M56" s="6" t="str">
        <f t="shared" si="1"/>
        <v>Tốt</v>
      </c>
    </row>
    <row r="57" spans="1:13" ht="15.75">
      <c r="A57" s="24">
        <v>48</v>
      </c>
      <c r="B57" s="36" t="s">
        <v>920</v>
      </c>
      <c r="C57" s="37" t="s">
        <v>86</v>
      </c>
      <c r="D57" s="38">
        <v>1054032821</v>
      </c>
      <c r="E57" s="59">
        <v>20</v>
      </c>
      <c r="F57" s="59">
        <v>25</v>
      </c>
      <c r="G57" s="59">
        <v>15</v>
      </c>
      <c r="H57" s="59">
        <v>15</v>
      </c>
      <c r="I57" s="59"/>
      <c r="J57" s="59"/>
      <c r="K57" s="59"/>
      <c r="L57" s="6">
        <f t="shared" si="0"/>
        <v>75</v>
      </c>
      <c r="M57" s="6" t="str">
        <f t="shared" si="1"/>
        <v>Khá</v>
      </c>
    </row>
    <row r="58" spans="1:13" ht="15.75">
      <c r="A58" s="24">
        <v>49</v>
      </c>
      <c r="B58" s="36" t="s">
        <v>921</v>
      </c>
      <c r="C58" s="37" t="s">
        <v>505</v>
      </c>
      <c r="D58" s="38">
        <v>1054032828</v>
      </c>
      <c r="E58" s="59">
        <v>20</v>
      </c>
      <c r="F58" s="59">
        <v>25</v>
      </c>
      <c r="G58" s="59">
        <v>20</v>
      </c>
      <c r="H58" s="59">
        <v>15</v>
      </c>
      <c r="I58" s="59"/>
      <c r="J58" s="59"/>
      <c r="K58" s="59"/>
      <c r="L58" s="6">
        <f t="shared" si="0"/>
        <v>80</v>
      </c>
      <c r="M58" s="6" t="str">
        <f t="shared" si="1"/>
        <v>Tốt</v>
      </c>
    </row>
    <row r="59" spans="1:13" ht="15.75">
      <c r="A59" s="24">
        <v>50</v>
      </c>
      <c r="B59" s="36" t="s">
        <v>922</v>
      </c>
      <c r="C59" s="37" t="s">
        <v>353</v>
      </c>
      <c r="D59" s="38">
        <v>1054030871</v>
      </c>
      <c r="E59" s="59">
        <v>22</v>
      </c>
      <c r="F59" s="59">
        <v>25</v>
      </c>
      <c r="G59" s="59">
        <v>14</v>
      </c>
      <c r="H59" s="59">
        <v>15</v>
      </c>
      <c r="I59" s="59"/>
      <c r="J59" s="59"/>
      <c r="K59" s="59"/>
      <c r="L59" s="6">
        <f t="shared" si="0"/>
        <v>76</v>
      </c>
      <c r="M59" s="6" t="str">
        <f t="shared" si="1"/>
        <v>Khá</v>
      </c>
    </row>
    <row r="61" spans="9:13" ht="15">
      <c r="I61" s="74"/>
      <c r="J61" s="106" t="s">
        <v>1122</v>
      </c>
      <c r="K61" s="106"/>
      <c r="L61" s="106"/>
      <c r="M61" s="106"/>
    </row>
    <row r="62" spans="1:13" ht="15">
      <c r="A62" s="35"/>
      <c r="B62" s="75" t="s">
        <v>292</v>
      </c>
      <c r="C62" s="75"/>
      <c r="D62" s="75"/>
      <c r="E62" s="75"/>
      <c r="F62" s="75"/>
      <c r="G62" s="75"/>
      <c r="H62" s="75"/>
      <c r="I62" s="75"/>
      <c r="J62" s="107" t="s">
        <v>1121</v>
      </c>
      <c r="K62" s="107"/>
      <c r="L62" s="107"/>
      <c r="M62" s="107"/>
    </row>
  </sheetData>
  <sheetProtection/>
  <mergeCells count="14">
    <mergeCell ref="M7:M8"/>
    <mergeCell ref="B9:C9"/>
    <mergeCell ref="J61:M61"/>
    <mergeCell ref="J62:M62"/>
    <mergeCell ref="A5:M5"/>
    <mergeCell ref="G1:M1"/>
    <mergeCell ref="G2:M2"/>
    <mergeCell ref="A4:M4"/>
    <mergeCell ref="A7:A8"/>
    <mergeCell ref="B7:C8"/>
    <mergeCell ref="D7:D8"/>
    <mergeCell ref="E7:J7"/>
    <mergeCell ref="K7:K8"/>
    <mergeCell ref="L7:L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D60093"/>
  </sheetPr>
  <dimension ref="A1:M57"/>
  <sheetViews>
    <sheetView zoomScalePageLayoutView="0" workbookViewId="0" topLeftCell="A1">
      <selection activeCell="Q13" sqref="Q13"/>
    </sheetView>
  </sheetViews>
  <sheetFormatPr defaultColWidth="9.140625" defaultRowHeight="15"/>
  <cols>
    <col min="1" max="1" width="5.00390625" style="21" bestFit="1" customWidth="1"/>
    <col min="2" max="2" width="19.57421875" style="0" bestFit="1" customWidth="1"/>
    <col min="4" max="4" width="12.421875" style="0" bestFit="1" customWidth="1"/>
    <col min="9" max="13" width="10.8515625" style="0" customWidth="1"/>
  </cols>
  <sheetData>
    <row r="1" spans="1:13" ht="15.75">
      <c r="A1" s="1"/>
      <c r="B1" s="76" t="s">
        <v>1119</v>
      </c>
      <c r="C1" s="1"/>
      <c r="D1" s="1"/>
      <c r="E1" s="1"/>
      <c r="F1" s="1"/>
      <c r="G1" s="109" t="s">
        <v>16</v>
      </c>
      <c r="H1" s="109"/>
      <c r="I1" s="109"/>
      <c r="J1" s="109"/>
      <c r="K1" s="109"/>
      <c r="L1" s="109"/>
      <c r="M1" s="109"/>
    </row>
    <row r="2" spans="1:13" ht="15.75">
      <c r="A2" s="77" t="s">
        <v>1120</v>
      </c>
      <c r="B2" s="77"/>
      <c r="C2" s="77"/>
      <c r="D2" s="1"/>
      <c r="E2" s="1"/>
      <c r="F2" s="1"/>
      <c r="G2" s="109" t="s">
        <v>17</v>
      </c>
      <c r="H2" s="109"/>
      <c r="I2" s="109"/>
      <c r="J2" s="109"/>
      <c r="K2" s="109"/>
      <c r="L2" s="109"/>
      <c r="M2" s="109"/>
    </row>
    <row r="3" spans="1:13" ht="15.75">
      <c r="A3" s="1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108" t="s">
        <v>206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3" ht="16.5">
      <c r="A5" s="108" t="s">
        <v>291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7" spans="1:13" ht="15">
      <c r="A7" s="103" t="s">
        <v>18</v>
      </c>
      <c r="B7" s="110" t="s">
        <v>19</v>
      </c>
      <c r="C7" s="110"/>
      <c r="D7" s="110" t="s">
        <v>20</v>
      </c>
      <c r="E7" s="110" t="s">
        <v>21</v>
      </c>
      <c r="F7" s="110"/>
      <c r="G7" s="110"/>
      <c r="H7" s="110"/>
      <c r="I7" s="110"/>
      <c r="J7" s="110"/>
      <c r="K7" s="111" t="s">
        <v>22</v>
      </c>
      <c r="L7" s="111" t="s">
        <v>23</v>
      </c>
      <c r="M7" s="110" t="s">
        <v>24</v>
      </c>
    </row>
    <row r="8" spans="1:13" ht="15">
      <c r="A8" s="103"/>
      <c r="B8" s="110"/>
      <c r="C8" s="110"/>
      <c r="D8" s="110"/>
      <c r="E8" s="2" t="s">
        <v>25</v>
      </c>
      <c r="F8" s="2" t="s">
        <v>26</v>
      </c>
      <c r="G8" s="2" t="s">
        <v>27</v>
      </c>
      <c r="H8" s="2" t="s">
        <v>28</v>
      </c>
      <c r="I8" s="2" t="s">
        <v>29</v>
      </c>
      <c r="J8" s="2" t="s">
        <v>30</v>
      </c>
      <c r="K8" s="111"/>
      <c r="L8" s="111"/>
      <c r="M8" s="110"/>
    </row>
    <row r="9" spans="1:13" ht="15">
      <c r="A9" s="22">
        <v>1</v>
      </c>
      <c r="B9" s="112">
        <v>2</v>
      </c>
      <c r="C9" s="112"/>
      <c r="D9" s="23">
        <v>3</v>
      </c>
      <c r="E9" s="23">
        <v>4</v>
      </c>
      <c r="F9" s="23">
        <v>5</v>
      </c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23">
        <v>11</v>
      </c>
      <c r="M9" s="23">
        <v>12</v>
      </c>
    </row>
    <row r="10" spans="1:13" ht="15.75">
      <c r="A10" s="60">
        <v>1</v>
      </c>
      <c r="B10" s="61" t="s">
        <v>923</v>
      </c>
      <c r="C10" s="62" t="s">
        <v>0</v>
      </c>
      <c r="D10" s="63">
        <v>1054030030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/>
      <c r="K10" s="64"/>
      <c r="L10" s="65">
        <f>SUM(E10:K10)</f>
        <v>0</v>
      </c>
      <c r="M10" s="65" t="str">
        <f>IF(L10&gt;89,"Xuất sắc",IF(L10&gt;79,"Tốt",IF(L10&gt;69,"Khá",IF(L10&gt;59,"Trung bình khá",IF(L10&gt;49,"Trung bình",IF(L10&gt;29,"Yếu","Kém"))))))</f>
        <v>Kém</v>
      </c>
    </row>
    <row r="11" spans="1:13" ht="15.75">
      <c r="A11" s="66">
        <v>2</v>
      </c>
      <c r="B11" s="40" t="s">
        <v>924</v>
      </c>
      <c r="C11" s="41" t="s">
        <v>925</v>
      </c>
      <c r="D11" s="42">
        <v>1054032041</v>
      </c>
      <c r="E11" s="67">
        <v>25</v>
      </c>
      <c r="F11" s="67">
        <v>25</v>
      </c>
      <c r="G11" s="67">
        <v>20</v>
      </c>
      <c r="H11" s="67">
        <v>15</v>
      </c>
      <c r="I11" s="67">
        <v>0</v>
      </c>
      <c r="J11" s="67"/>
      <c r="K11" s="67"/>
      <c r="L11" s="6">
        <f aca="true" t="shared" si="0" ref="L11:L54">SUM(E11:K11)</f>
        <v>85</v>
      </c>
      <c r="M11" s="6" t="str">
        <f aca="true" t="shared" si="1" ref="M11:M54">IF(L11&gt;89,"Xuất sắc",IF(L11&gt;79,"Tốt",IF(L11&gt;69,"Khá",IF(L11&gt;59,"Trung bình khá",IF(L11&gt;49,"Trung bình",IF(L11&gt;29,"Yếu","Kém"))))))</f>
        <v>Tốt</v>
      </c>
    </row>
    <row r="12" spans="1:13" ht="15.75">
      <c r="A12" s="66">
        <v>3</v>
      </c>
      <c r="B12" s="40" t="s">
        <v>926</v>
      </c>
      <c r="C12" s="41" t="s">
        <v>927</v>
      </c>
      <c r="D12" s="42">
        <v>1054032057</v>
      </c>
      <c r="E12" s="67">
        <v>20</v>
      </c>
      <c r="F12" s="67">
        <v>25</v>
      </c>
      <c r="G12" s="67">
        <v>20</v>
      </c>
      <c r="H12" s="67">
        <v>10</v>
      </c>
      <c r="I12" s="67">
        <v>0</v>
      </c>
      <c r="J12" s="67"/>
      <c r="K12" s="67"/>
      <c r="L12" s="6">
        <f t="shared" si="0"/>
        <v>75</v>
      </c>
      <c r="M12" s="6" t="str">
        <f t="shared" si="1"/>
        <v>Khá</v>
      </c>
    </row>
    <row r="13" spans="1:13" ht="15.75">
      <c r="A13" s="66">
        <v>4</v>
      </c>
      <c r="B13" s="40" t="s">
        <v>928</v>
      </c>
      <c r="C13" s="41" t="s">
        <v>136</v>
      </c>
      <c r="D13" s="42">
        <v>1054032921</v>
      </c>
      <c r="E13" s="67">
        <v>27</v>
      </c>
      <c r="F13" s="67">
        <v>25</v>
      </c>
      <c r="G13" s="67">
        <v>17</v>
      </c>
      <c r="H13" s="67">
        <v>13</v>
      </c>
      <c r="I13" s="67">
        <v>0</v>
      </c>
      <c r="J13" s="67"/>
      <c r="K13" s="67"/>
      <c r="L13" s="6">
        <f t="shared" si="0"/>
        <v>82</v>
      </c>
      <c r="M13" s="6" t="str">
        <f t="shared" si="1"/>
        <v>Tốt</v>
      </c>
    </row>
    <row r="14" spans="1:13" ht="15.75">
      <c r="A14" s="66">
        <v>5</v>
      </c>
      <c r="B14" s="40" t="s">
        <v>929</v>
      </c>
      <c r="C14" s="41" t="s">
        <v>751</v>
      </c>
      <c r="D14" s="42">
        <v>1054030126</v>
      </c>
      <c r="E14" s="67">
        <v>27</v>
      </c>
      <c r="F14" s="67">
        <v>25</v>
      </c>
      <c r="G14" s="67">
        <v>20</v>
      </c>
      <c r="H14" s="67">
        <v>15</v>
      </c>
      <c r="I14" s="67">
        <v>0</v>
      </c>
      <c r="J14" s="67"/>
      <c r="K14" s="67"/>
      <c r="L14" s="6">
        <f t="shared" si="0"/>
        <v>87</v>
      </c>
      <c r="M14" s="6" t="str">
        <f t="shared" si="1"/>
        <v>Tốt</v>
      </c>
    </row>
    <row r="15" spans="1:13" ht="15.75">
      <c r="A15" s="66">
        <v>6</v>
      </c>
      <c r="B15" s="40" t="s">
        <v>930</v>
      </c>
      <c r="C15" s="41" t="s">
        <v>751</v>
      </c>
      <c r="D15" s="42">
        <v>1054030128</v>
      </c>
      <c r="E15" s="64">
        <v>20</v>
      </c>
      <c r="F15" s="64">
        <v>25</v>
      </c>
      <c r="G15" s="64">
        <v>20</v>
      </c>
      <c r="H15" s="64">
        <v>10</v>
      </c>
      <c r="I15" s="64">
        <v>0</v>
      </c>
      <c r="J15" s="64"/>
      <c r="K15" s="67"/>
      <c r="L15" s="6">
        <f t="shared" si="0"/>
        <v>75</v>
      </c>
      <c r="M15" s="6" t="str">
        <f t="shared" si="1"/>
        <v>Khá</v>
      </c>
    </row>
    <row r="16" spans="1:13" ht="15.75">
      <c r="A16" s="66">
        <v>7</v>
      </c>
      <c r="B16" s="40" t="s">
        <v>495</v>
      </c>
      <c r="C16" s="41" t="s">
        <v>297</v>
      </c>
      <c r="D16" s="42">
        <v>1054030160</v>
      </c>
      <c r="E16" s="67">
        <v>20</v>
      </c>
      <c r="F16" s="67">
        <v>25</v>
      </c>
      <c r="G16" s="67">
        <v>20</v>
      </c>
      <c r="H16" s="67">
        <v>10</v>
      </c>
      <c r="I16" s="67">
        <v>0</v>
      </c>
      <c r="J16" s="67"/>
      <c r="K16" s="67"/>
      <c r="L16" s="6">
        <f t="shared" si="0"/>
        <v>75</v>
      </c>
      <c r="M16" s="6" t="str">
        <f t="shared" si="1"/>
        <v>Khá</v>
      </c>
    </row>
    <row r="17" spans="1:13" ht="15.75">
      <c r="A17" s="66">
        <v>8</v>
      </c>
      <c r="B17" s="40" t="s">
        <v>612</v>
      </c>
      <c r="C17" s="41" t="s">
        <v>297</v>
      </c>
      <c r="D17" s="42">
        <v>1054032169</v>
      </c>
      <c r="E17" s="64">
        <v>30</v>
      </c>
      <c r="F17" s="64">
        <v>25</v>
      </c>
      <c r="G17" s="64">
        <v>20</v>
      </c>
      <c r="H17" s="64">
        <v>10</v>
      </c>
      <c r="I17" s="64">
        <v>0</v>
      </c>
      <c r="J17" s="64"/>
      <c r="K17" s="67"/>
      <c r="L17" s="6">
        <f t="shared" si="0"/>
        <v>85</v>
      </c>
      <c r="M17" s="6" t="str">
        <f t="shared" si="1"/>
        <v>Tốt</v>
      </c>
    </row>
    <row r="18" spans="1:13" ht="15.75">
      <c r="A18" s="66">
        <v>9</v>
      </c>
      <c r="B18" s="40" t="s">
        <v>571</v>
      </c>
      <c r="C18" s="41" t="s">
        <v>568</v>
      </c>
      <c r="D18" s="42">
        <v>1054030186</v>
      </c>
      <c r="E18" s="64">
        <v>30</v>
      </c>
      <c r="F18" s="64">
        <v>25</v>
      </c>
      <c r="G18" s="64">
        <v>20</v>
      </c>
      <c r="H18" s="64">
        <v>15</v>
      </c>
      <c r="I18" s="64">
        <v>10</v>
      </c>
      <c r="J18" s="64"/>
      <c r="K18" s="67"/>
      <c r="L18" s="6">
        <f t="shared" si="0"/>
        <v>100</v>
      </c>
      <c r="M18" s="6" t="str">
        <f t="shared" si="1"/>
        <v>Xuất sắc</v>
      </c>
    </row>
    <row r="19" spans="1:13" ht="15.75">
      <c r="A19" s="66">
        <v>10</v>
      </c>
      <c r="B19" s="40" t="s">
        <v>370</v>
      </c>
      <c r="C19" s="41" t="s">
        <v>568</v>
      </c>
      <c r="D19" s="42">
        <v>1054032188</v>
      </c>
      <c r="E19" s="67">
        <v>20</v>
      </c>
      <c r="F19" s="67">
        <v>25</v>
      </c>
      <c r="G19" s="67">
        <v>20</v>
      </c>
      <c r="H19" s="67">
        <v>15</v>
      </c>
      <c r="I19" s="67">
        <v>0</v>
      </c>
      <c r="J19" s="67"/>
      <c r="K19" s="67"/>
      <c r="L19" s="6">
        <f t="shared" si="0"/>
        <v>80</v>
      </c>
      <c r="M19" s="6" t="str">
        <f t="shared" si="1"/>
        <v>Tốt</v>
      </c>
    </row>
    <row r="20" spans="1:13" ht="15.75">
      <c r="A20" s="66">
        <v>11</v>
      </c>
      <c r="B20" s="40" t="s">
        <v>334</v>
      </c>
      <c r="C20" s="41" t="s">
        <v>299</v>
      </c>
      <c r="D20" s="42">
        <v>1054030198</v>
      </c>
      <c r="E20" s="64">
        <v>25</v>
      </c>
      <c r="F20" s="64">
        <v>25</v>
      </c>
      <c r="G20" s="64">
        <v>15</v>
      </c>
      <c r="H20" s="64">
        <v>10</v>
      </c>
      <c r="I20" s="64">
        <v>0</v>
      </c>
      <c r="J20" s="64"/>
      <c r="K20" s="67"/>
      <c r="L20" s="6">
        <f t="shared" si="0"/>
        <v>75</v>
      </c>
      <c r="M20" s="6" t="str">
        <f t="shared" si="1"/>
        <v>Khá</v>
      </c>
    </row>
    <row r="21" spans="1:13" ht="15.75">
      <c r="A21" s="66">
        <v>12</v>
      </c>
      <c r="B21" s="40" t="s">
        <v>347</v>
      </c>
      <c r="C21" s="41" t="s">
        <v>189</v>
      </c>
      <c r="D21" s="42">
        <v>1054030248</v>
      </c>
      <c r="E21" s="67">
        <v>25</v>
      </c>
      <c r="F21" s="67">
        <v>25</v>
      </c>
      <c r="G21" s="67">
        <v>20</v>
      </c>
      <c r="H21" s="67">
        <v>10</v>
      </c>
      <c r="I21" s="67">
        <v>0</v>
      </c>
      <c r="J21" s="67"/>
      <c r="K21" s="67"/>
      <c r="L21" s="6">
        <f t="shared" si="0"/>
        <v>80</v>
      </c>
      <c r="M21" s="6" t="str">
        <f t="shared" si="1"/>
        <v>Tốt</v>
      </c>
    </row>
    <row r="22" spans="1:13" ht="15.75">
      <c r="A22" s="66">
        <v>13</v>
      </c>
      <c r="B22" s="40" t="s">
        <v>931</v>
      </c>
      <c r="C22" s="41" t="s">
        <v>373</v>
      </c>
      <c r="D22" s="42">
        <v>1054030259</v>
      </c>
      <c r="E22" s="67">
        <v>30</v>
      </c>
      <c r="F22" s="67">
        <v>25</v>
      </c>
      <c r="G22" s="67">
        <v>20</v>
      </c>
      <c r="H22" s="67">
        <v>10</v>
      </c>
      <c r="I22" s="67">
        <v>0</v>
      </c>
      <c r="J22" s="67"/>
      <c r="K22" s="67"/>
      <c r="L22" s="6">
        <f t="shared" si="0"/>
        <v>85</v>
      </c>
      <c r="M22" s="6" t="str">
        <f t="shared" si="1"/>
        <v>Tốt</v>
      </c>
    </row>
    <row r="23" spans="1:13" ht="15.75">
      <c r="A23" s="66">
        <v>14</v>
      </c>
      <c r="B23" s="40" t="s">
        <v>807</v>
      </c>
      <c r="C23" s="41" t="s">
        <v>375</v>
      </c>
      <c r="D23" s="42">
        <v>1054020086</v>
      </c>
      <c r="E23" s="67">
        <v>20</v>
      </c>
      <c r="F23" s="67">
        <v>25</v>
      </c>
      <c r="G23" s="67">
        <v>20</v>
      </c>
      <c r="H23" s="67">
        <v>10</v>
      </c>
      <c r="I23" s="67">
        <v>0</v>
      </c>
      <c r="J23" s="67"/>
      <c r="K23" s="67"/>
      <c r="L23" s="6">
        <f t="shared" si="0"/>
        <v>75</v>
      </c>
      <c r="M23" s="6" t="str">
        <f t="shared" si="1"/>
        <v>Khá</v>
      </c>
    </row>
    <row r="24" spans="1:13" ht="15.75">
      <c r="A24" s="66">
        <v>15</v>
      </c>
      <c r="B24" s="40" t="s">
        <v>932</v>
      </c>
      <c r="C24" s="41" t="s">
        <v>933</v>
      </c>
      <c r="D24" s="42">
        <v>1054032277</v>
      </c>
      <c r="E24" s="67">
        <v>25</v>
      </c>
      <c r="F24" s="67">
        <v>25</v>
      </c>
      <c r="G24" s="67">
        <v>20</v>
      </c>
      <c r="H24" s="67">
        <v>10</v>
      </c>
      <c r="I24" s="67">
        <v>0</v>
      </c>
      <c r="J24" s="67"/>
      <c r="K24" s="67"/>
      <c r="L24" s="6">
        <f t="shared" si="0"/>
        <v>80</v>
      </c>
      <c r="M24" s="6" t="str">
        <f t="shared" si="1"/>
        <v>Tốt</v>
      </c>
    </row>
    <row r="25" spans="1:13" ht="15.75">
      <c r="A25" s="66">
        <v>16</v>
      </c>
      <c r="B25" s="40" t="s">
        <v>934</v>
      </c>
      <c r="C25" s="41" t="s">
        <v>935</v>
      </c>
      <c r="D25" s="42">
        <v>1054030278</v>
      </c>
      <c r="E25" s="64">
        <v>20</v>
      </c>
      <c r="F25" s="64">
        <v>25</v>
      </c>
      <c r="G25" s="64">
        <v>20</v>
      </c>
      <c r="H25" s="64">
        <v>10</v>
      </c>
      <c r="I25" s="64">
        <v>0</v>
      </c>
      <c r="J25" s="64"/>
      <c r="K25" s="67"/>
      <c r="L25" s="6">
        <f t="shared" si="0"/>
        <v>75</v>
      </c>
      <c r="M25" s="6" t="str">
        <f t="shared" si="1"/>
        <v>Khá</v>
      </c>
    </row>
    <row r="26" spans="1:13" ht="15.75">
      <c r="A26" s="66">
        <v>17</v>
      </c>
      <c r="B26" s="40" t="s">
        <v>498</v>
      </c>
      <c r="C26" s="41" t="s">
        <v>185</v>
      </c>
      <c r="D26" s="42">
        <v>1054030282</v>
      </c>
      <c r="E26" s="67">
        <v>25</v>
      </c>
      <c r="F26" s="67">
        <v>25</v>
      </c>
      <c r="G26" s="67">
        <v>20</v>
      </c>
      <c r="H26" s="67">
        <v>15</v>
      </c>
      <c r="I26" s="67">
        <v>0</v>
      </c>
      <c r="J26" s="67"/>
      <c r="K26" s="67"/>
      <c r="L26" s="6">
        <f t="shared" si="0"/>
        <v>85</v>
      </c>
      <c r="M26" s="6" t="str">
        <f t="shared" si="1"/>
        <v>Tốt</v>
      </c>
    </row>
    <row r="27" spans="1:13" ht="15.75">
      <c r="A27" s="66">
        <v>18</v>
      </c>
      <c r="B27" s="40" t="s">
        <v>936</v>
      </c>
      <c r="C27" s="41" t="s">
        <v>80</v>
      </c>
      <c r="D27" s="42">
        <v>1054030297</v>
      </c>
      <c r="E27" s="67">
        <v>25</v>
      </c>
      <c r="F27" s="67">
        <v>25</v>
      </c>
      <c r="G27" s="67">
        <v>20</v>
      </c>
      <c r="H27" s="67">
        <v>10</v>
      </c>
      <c r="I27" s="67">
        <v>0</v>
      </c>
      <c r="J27" s="67"/>
      <c r="K27" s="67"/>
      <c r="L27" s="6">
        <f t="shared" si="0"/>
        <v>80</v>
      </c>
      <c r="M27" s="6" t="str">
        <f t="shared" si="1"/>
        <v>Tốt</v>
      </c>
    </row>
    <row r="28" spans="1:13" ht="15.75">
      <c r="A28" s="66">
        <v>19</v>
      </c>
      <c r="B28" s="40" t="s">
        <v>317</v>
      </c>
      <c r="C28" s="41" t="s">
        <v>791</v>
      </c>
      <c r="D28" s="42">
        <v>1054032319</v>
      </c>
      <c r="E28" s="67">
        <v>25</v>
      </c>
      <c r="F28" s="67">
        <v>25</v>
      </c>
      <c r="G28" s="67">
        <v>20</v>
      </c>
      <c r="H28" s="67">
        <v>10</v>
      </c>
      <c r="I28" s="67">
        <v>0</v>
      </c>
      <c r="J28" s="67"/>
      <c r="K28" s="67"/>
      <c r="L28" s="6">
        <f t="shared" si="0"/>
        <v>80</v>
      </c>
      <c r="M28" s="6" t="str">
        <f t="shared" si="1"/>
        <v>Tốt</v>
      </c>
    </row>
    <row r="29" spans="1:13" ht="15.75">
      <c r="A29" s="66">
        <v>20</v>
      </c>
      <c r="B29" s="40" t="s">
        <v>937</v>
      </c>
      <c r="C29" s="41" t="s">
        <v>6</v>
      </c>
      <c r="D29" s="42">
        <v>1054030361</v>
      </c>
      <c r="E29" s="67">
        <v>20</v>
      </c>
      <c r="F29" s="67">
        <v>25</v>
      </c>
      <c r="G29" s="67">
        <v>20</v>
      </c>
      <c r="H29" s="67">
        <v>15</v>
      </c>
      <c r="I29" s="67">
        <v>0</v>
      </c>
      <c r="J29" s="67"/>
      <c r="K29" s="67"/>
      <c r="L29" s="6">
        <f t="shared" si="0"/>
        <v>80</v>
      </c>
      <c r="M29" s="6" t="str">
        <f t="shared" si="1"/>
        <v>Tốt</v>
      </c>
    </row>
    <row r="30" spans="1:13" ht="15.75">
      <c r="A30" s="66">
        <v>21</v>
      </c>
      <c r="B30" s="40" t="s">
        <v>606</v>
      </c>
      <c r="C30" s="41" t="s">
        <v>938</v>
      </c>
      <c r="D30" s="42">
        <v>1054030406</v>
      </c>
      <c r="E30" s="64">
        <v>25</v>
      </c>
      <c r="F30" s="64">
        <v>25</v>
      </c>
      <c r="G30" s="64">
        <v>20</v>
      </c>
      <c r="H30" s="64">
        <v>10</v>
      </c>
      <c r="I30" s="64">
        <v>0</v>
      </c>
      <c r="J30" s="64"/>
      <c r="K30" s="67"/>
      <c r="L30" s="6">
        <f t="shared" si="0"/>
        <v>80</v>
      </c>
      <c r="M30" s="6" t="str">
        <f t="shared" si="1"/>
        <v>Tốt</v>
      </c>
    </row>
    <row r="31" spans="1:13" ht="15.75">
      <c r="A31" s="66">
        <v>22</v>
      </c>
      <c r="B31" s="40" t="s">
        <v>939</v>
      </c>
      <c r="C31" s="41" t="s">
        <v>7</v>
      </c>
      <c r="D31" s="42">
        <v>1054032416</v>
      </c>
      <c r="E31" s="67">
        <v>30</v>
      </c>
      <c r="F31" s="67">
        <v>25</v>
      </c>
      <c r="G31" s="67">
        <v>20</v>
      </c>
      <c r="H31" s="67">
        <v>15</v>
      </c>
      <c r="I31" s="67">
        <v>8</v>
      </c>
      <c r="J31" s="67"/>
      <c r="K31" s="67"/>
      <c r="L31" s="6">
        <f t="shared" si="0"/>
        <v>98</v>
      </c>
      <c r="M31" s="6" t="str">
        <f t="shared" si="1"/>
        <v>Xuất sắc</v>
      </c>
    </row>
    <row r="32" spans="1:13" ht="15.75">
      <c r="A32" s="66">
        <v>23</v>
      </c>
      <c r="B32" s="40" t="s">
        <v>940</v>
      </c>
      <c r="C32" s="41" t="s">
        <v>485</v>
      </c>
      <c r="D32" s="42">
        <v>1054032422</v>
      </c>
      <c r="E32" s="67">
        <v>27</v>
      </c>
      <c r="F32" s="67">
        <v>25</v>
      </c>
      <c r="G32" s="67">
        <v>17</v>
      </c>
      <c r="H32" s="67">
        <v>15</v>
      </c>
      <c r="I32" s="67">
        <v>0</v>
      </c>
      <c r="J32" s="67"/>
      <c r="K32" s="67"/>
      <c r="L32" s="6">
        <f t="shared" si="0"/>
        <v>84</v>
      </c>
      <c r="M32" s="6" t="str">
        <f t="shared" si="1"/>
        <v>Tốt</v>
      </c>
    </row>
    <row r="33" spans="1:13" ht="15.75">
      <c r="A33" s="66">
        <v>24</v>
      </c>
      <c r="B33" s="40" t="s">
        <v>941</v>
      </c>
      <c r="C33" s="41" t="s">
        <v>487</v>
      </c>
      <c r="D33" s="42">
        <v>1054030457</v>
      </c>
      <c r="E33" s="67">
        <v>20</v>
      </c>
      <c r="F33" s="67">
        <v>25</v>
      </c>
      <c r="G33" s="67">
        <v>19</v>
      </c>
      <c r="H33" s="67">
        <v>10</v>
      </c>
      <c r="I33" s="67">
        <v>0</v>
      </c>
      <c r="J33" s="67"/>
      <c r="K33" s="67"/>
      <c r="L33" s="6">
        <f t="shared" si="0"/>
        <v>74</v>
      </c>
      <c r="M33" s="6" t="str">
        <f t="shared" si="1"/>
        <v>Khá</v>
      </c>
    </row>
    <row r="34" spans="1:13" ht="15.75">
      <c r="A34" s="66">
        <v>25</v>
      </c>
      <c r="B34" s="40" t="s">
        <v>942</v>
      </c>
      <c r="C34" s="41" t="s">
        <v>487</v>
      </c>
      <c r="D34" s="42">
        <v>1054030465</v>
      </c>
      <c r="E34" s="67">
        <v>25</v>
      </c>
      <c r="F34" s="67">
        <v>25</v>
      </c>
      <c r="G34" s="67">
        <v>20</v>
      </c>
      <c r="H34" s="67">
        <v>10</v>
      </c>
      <c r="I34" s="67">
        <v>0</v>
      </c>
      <c r="J34" s="67"/>
      <c r="K34" s="67"/>
      <c r="L34" s="6">
        <f t="shared" si="0"/>
        <v>80</v>
      </c>
      <c r="M34" s="6" t="str">
        <f t="shared" si="1"/>
        <v>Tốt</v>
      </c>
    </row>
    <row r="35" spans="1:13" ht="15.75">
      <c r="A35" s="66">
        <v>26</v>
      </c>
      <c r="B35" s="40" t="s">
        <v>943</v>
      </c>
      <c r="C35" s="41" t="s">
        <v>534</v>
      </c>
      <c r="D35" s="42">
        <v>1054032476</v>
      </c>
      <c r="E35" s="64">
        <v>30</v>
      </c>
      <c r="F35" s="64">
        <v>25</v>
      </c>
      <c r="G35" s="64">
        <v>20</v>
      </c>
      <c r="H35" s="64">
        <v>10</v>
      </c>
      <c r="I35" s="64">
        <v>0</v>
      </c>
      <c r="J35" s="64"/>
      <c r="K35" s="67"/>
      <c r="L35" s="6">
        <f t="shared" si="0"/>
        <v>85</v>
      </c>
      <c r="M35" s="6" t="str">
        <f t="shared" si="1"/>
        <v>Tốt</v>
      </c>
    </row>
    <row r="36" spans="1:13" ht="15.75">
      <c r="A36" s="66">
        <v>27</v>
      </c>
      <c r="B36" s="40" t="s">
        <v>944</v>
      </c>
      <c r="C36" s="41" t="s">
        <v>321</v>
      </c>
      <c r="D36" s="42">
        <v>1054032528</v>
      </c>
      <c r="E36" s="64">
        <v>27</v>
      </c>
      <c r="F36" s="64">
        <v>25</v>
      </c>
      <c r="G36" s="64">
        <v>20</v>
      </c>
      <c r="H36" s="64">
        <v>13</v>
      </c>
      <c r="I36" s="64">
        <v>0</v>
      </c>
      <c r="J36" s="64"/>
      <c r="K36" s="67"/>
      <c r="L36" s="6">
        <f t="shared" si="0"/>
        <v>85</v>
      </c>
      <c r="M36" s="6" t="str">
        <f t="shared" si="1"/>
        <v>Tốt</v>
      </c>
    </row>
    <row r="37" spans="1:13" ht="15.75">
      <c r="A37" s="66">
        <v>28</v>
      </c>
      <c r="B37" s="40" t="s">
        <v>945</v>
      </c>
      <c r="C37" s="41" t="s">
        <v>392</v>
      </c>
      <c r="D37" s="42">
        <v>1054032541</v>
      </c>
      <c r="E37" s="67">
        <v>25</v>
      </c>
      <c r="F37" s="67">
        <v>25</v>
      </c>
      <c r="G37" s="67">
        <v>20</v>
      </c>
      <c r="H37" s="67">
        <v>10</v>
      </c>
      <c r="I37" s="67">
        <v>0</v>
      </c>
      <c r="J37" s="67"/>
      <c r="K37" s="67"/>
      <c r="L37" s="6">
        <f t="shared" si="0"/>
        <v>80</v>
      </c>
      <c r="M37" s="6" t="str">
        <f t="shared" si="1"/>
        <v>Tốt</v>
      </c>
    </row>
    <row r="38" spans="1:13" ht="15.75">
      <c r="A38" s="66">
        <v>29</v>
      </c>
      <c r="B38" s="40" t="s">
        <v>946</v>
      </c>
      <c r="C38" s="41" t="s">
        <v>395</v>
      </c>
      <c r="D38" s="42">
        <v>1054030567</v>
      </c>
      <c r="E38" s="67">
        <v>27</v>
      </c>
      <c r="F38" s="67">
        <v>25</v>
      </c>
      <c r="G38" s="67">
        <v>20</v>
      </c>
      <c r="H38" s="67">
        <v>15</v>
      </c>
      <c r="I38" s="67">
        <v>0</v>
      </c>
      <c r="J38" s="67"/>
      <c r="K38" s="67"/>
      <c r="L38" s="6">
        <f t="shared" si="0"/>
        <v>87</v>
      </c>
      <c r="M38" s="6" t="str">
        <f t="shared" si="1"/>
        <v>Tốt</v>
      </c>
    </row>
    <row r="39" spans="1:13" ht="15.75">
      <c r="A39" s="66">
        <v>30</v>
      </c>
      <c r="B39" s="40" t="s">
        <v>569</v>
      </c>
      <c r="C39" s="41" t="s">
        <v>446</v>
      </c>
      <c r="D39" s="42">
        <v>1054030577</v>
      </c>
      <c r="E39" s="64">
        <v>30</v>
      </c>
      <c r="F39" s="64">
        <v>25</v>
      </c>
      <c r="G39" s="64">
        <v>20</v>
      </c>
      <c r="H39" s="64">
        <v>15</v>
      </c>
      <c r="I39" s="64">
        <v>0</v>
      </c>
      <c r="J39" s="64"/>
      <c r="K39" s="67"/>
      <c r="L39" s="6">
        <f t="shared" si="0"/>
        <v>90</v>
      </c>
      <c r="M39" s="6" t="str">
        <f t="shared" si="1"/>
        <v>Xuất sắc</v>
      </c>
    </row>
    <row r="40" spans="1:13" ht="15.75">
      <c r="A40" s="66">
        <v>31</v>
      </c>
      <c r="B40" s="40" t="s">
        <v>465</v>
      </c>
      <c r="C40" s="41" t="s">
        <v>496</v>
      </c>
      <c r="D40" s="42">
        <v>1054030626</v>
      </c>
      <c r="E40" s="64">
        <v>20</v>
      </c>
      <c r="F40" s="64">
        <v>25</v>
      </c>
      <c r="G40" s="64">
        <v>15</v>
      </c>
      <c r="H40" s="64">
        <v>15</v>
      </c>
      <c r="I40" s="64">
        <v>5</v>
      </c>
      <c r="J40" s="64"/>
      <c r="K40" s="64"/>
      <c r="L40" s="6">
        <f t="shared" si="0"/>
        <v>80</v>
      </c>
      <c r="M40" s="6" t="str">
        <f t="shared" si="1"/>
        <v>Tốt</v>
      </c>
    </row>
    <row r="41" spans="1:13" ht="15.75">
      <c r="A41" s="66">
        <v>32</v>
      </c>
      <c r="B41" s="40" t="s">
        <v>561</v>
      </c>
      <c r="C41" s="41" t="s">
        <v>496</v>
      </c>
      <c r="D41" s="42">
        <v>1054030628</v>
      </c>
      <c r="E41" s="64">
        <v>20</v>
      </c>
      <c r="F41" s="64">
        <v>25</v>
      </c>
      <c r="G41" s="64">
        <v>20</v>
      </c>
      <c r="H41" s="64">
        <v>15</v>
      </c>
      <c r="I41" s="64">
        <v>0</v>
      </c>
      <c r="J41" s="64"/>
      <c r="K41" s="67"/>
      <c r="L41" s="6">
        <f t="shared" si="0"/>
        <v>80</v>
      </c>
      <c r="M41" s="6" t="str">
        <f t="shared" si="1"/>
        <v>Tốt</v>
      </c>
    </row>
    <row r="42" spans="1:13" ht="15.75">
      <c r="A42" s="66">
        <v>33</v>
      </c>
      <c r="B42" s="40" t="s">
        <v>855</v>
      </c>
      <c r="C42" s="41" t="s">
        <v>190</v>
      </c>
      <c r="D42" s="42">
        <v>1054032693</v>
      </c>
      <c r="E42" s="67">
        <v>20</v>
      </c>
      <c r="F42" s="67">
        <v>25</v>
      </c>
      <c r="G42" s="67">
        <v>20</v>
      </c>
      <c r="H42" s="67">
        <v>15</v>
      </c>
      <c r="I42" s="67">
        <v>0</v>
      </c>
      <c r="J42" s="67"/>
      <c r="K42" s="67"/>
      <c r="L42" s="6">
        <f t="shared" si="0"/>
        <v>80</v>
      </c>
      <c r="M42" s="6" t="str">
        <f t="shared" si="1"/>
        <v>Tốt</v>
      </c>
    </row>
    <row r="43" spans="1:13" ht="15.75">
      <c r="A43" s="60">
        <v>34</v>
      </c>
      <c r="B43" s="61" t="s">
        <v>806</v>
      </c>
      <c r="C43" s="62" t="s">
        <v>337</v>
      </c>
      <c r="D43" s="63" t="s">
        <v>208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64"/>
      <c r="K43" s="64"/>
      <c r="L43" s="65">
        <f t="shared" si="0"/>
        <v>0</v>
      </c>
      <c r="M43" s="65" t="str">
        <f t="shared" si="1"/>
        <v>Kém</v>
      </c>
    </row>
    <row r="44" spans="1:13" ht="15.75">
      <c r="A44" s="66">
        <v>35</v>
      </c>
      <c r="B44" s="40" t="s">
        <v>329</v>
      </c>
      <c r="C44" s="41" t="s">
        <v>413</v>
      </c>
      <c r="D44" s="42">
        <v>1054030748</v>
      </c>
      <c r="E44" s="64">
        <v>20</v>
      </c>
      <c r="F44" s="64">
        <v>25</v>
      </c>
      <c r="G44" s="64">
        <v>20</v>
      </c>
      <c r="H44" s="64">
        <v>10</v>
      </c>
      <c r="I44" s="64">
        <v>10</v>
      </c>
      <c r="J44" s="64"/>
      <c r="K44" s="67"/>
      <c r="L44" s="6">
        <f t="shared" si="0"/>
        <v>85</v>
      </c>
      <c r="M44" s="6" t="str">
        <f t="shared" si="1"/>
        <v>Tốt</v>
      </c>
    </row>
    <row r="45" spans="1:13" ht="15.75">
      <c r="A45" s="66">
        <v>36</v>
      </c>
      <c r="B45" s="40" t="s">
        <v>947</v>
      </c>
      <c r="C45" s="41" t="s">
        <v>13</v>
      </c>
      <c r="D45" s="42">
        <v>1054030763</v>
      </c>
      <c r="E45" s="67">
        <v>20</v>
      </c>
      <c r="F45" s="67">
        <v>25</v>
      </c>
      <c r="G45" s="67">
        <v>20</v>
      </c>
      <c r="H45" s="67">
        <v>15</v>
      </c>
      <c r="I45" s="67">
        <v>0</v>
      </c>
      <c r="J45" s="67"/>
      <c r="K45" s="67"/>
      <c r="L45" s="6">
        <f t="shared" si="0"/>
        <v>80</v>
      </c>
      <c r="M45" s="6" t="str">
        <f t="shared" si="1"/>
        <v>Tốt</v>
      </c>
    </row>
    <row r="46" spans="1:13" ht="15.75">
      <c r="A46" s="66">
        <v>37</v>
      </c>
      <c r="B46" s="40" t="s">
        <v>948</v>
      </c>
      <c r="C46" s="41" t="s">
        <v>13</v>
      </c>
      <c r="D46" s="42">
        <v>1054030771</v>
      </c>
      <c r="E46" s="67">
        <v>30</v>
      </c>
      <c r="F46" s="67">
        <v>25</v>
      </c>
      <c r="G46" s="67">
        <v>20</v>
      </c>
      <c r="H46" s="67">
        <v>15</v>
      </c>
      <c r="I46" s="67">
        <v>0</v>
      </c>
      <c r="J46" s="67"/>
      <c r="K46" s="67"/>
      <c r="L46" s="6">
        <f t="shared" si="0"/>
        <v>90</v>
      </c>
      <c r="M46" s="6" t="str">
        <f t="shared" si="1"/>
        <v>Xuất sắc</v>
      </c>
    </row>
    <row r="47" spans="1:13" ht="15.75">
      <c r="A47" s="66">
        <v>38</v>
      </c>
      <c r="B47" s="40" t="s">
        <v>949</v>
      </c>
      <c r="C47" s="41" t="s">
        <v>86</v>
      </c>
      <c r="D47" s="42">
        <v>1054030816</v>
      </c>
      <c r="E47" s="64">
        <v>30</v>
      </c>
      <c r="F47" s="64">
        <v>20</v>
      </c>
      <c r="G47" s="64">
        <v>20</v>
      </c>
      <c r="H47" s="64">
        <v>10</v>
      </c>
      <c r="I47" s="64">
        <v>10</v>
      </c>
      <c r="J47" s="64"/>
      <c r="K47" s="67"/>
      <c r="L47" s="6">
        <f t="shared" si="0"/>
        <v>90</v>
      </c>
      <c r="M47" s="6" t="str">
        <f t="shared" si="1"/>
        <v>Xuất sắc</v>
      </c>
    </row>
    <row r="48" spans="1:13" ht="15.75">
      <c r="A48" s="66">
        <v>39</v>
      </c>
      <c r="B48" s="40" t="s">
        <v>364</v>
      </c>
      <c r="C48" s="41" t="s">
        <v>351</v>
      </c>
      <c r="D48" s="42">
        <v>1054032831</v>
      </c>
      <c r="E48" s="67">
        <v>25</v>
      </c>
      <c r="F48" s="67">
        <v>25</v>
      </c>
      <c r="G48" s="67">
        <v>20</v>
      </c>
      <c r="H48" s="67">
        <v>15</v>
      </c>
      <c r="I48" s="67">
        <v>0</v>
      </c>
      <c r="J48" s="67"/>
      <c r="K48" s="67"/>
      <c r="L48" s="6">
        <f t="shared" si="0"/>
        <v>85</v>
      </c>
      <c r="M48" s="6" t="str">
        <f t="shared" si="1"/>
        <v>Tốt</v>
      </c>
    </row>
    <row r="49" spans="1:13" ht="15.75">
      <c r="A49" s="66">
        <v>40</v>
      </c>
      <c r="B49" s="40" t="s">
        <v>207</v>
      </c>
      <c r="C49" s="41" t="s">
        <v>950</v>
      </c>
      <c r="D49" s="42">
        <v>1054030847</v>
      </c>
      <c r="E49" s="64">
        <v>30</v>
      </c>
      <c r="F49" s="64">
        <v>25</v>
      </c>
      <c r="G49" s="64">
        <v>20</v>
      </c>
      <c r="H49" s="64">
        <v>15</v>
      </c>
      <c r="I49" s="64">
        <v>0</v>
      </c>
      <c r="J49" s="64"/>
      <c r="K49" s="67"/>
      <c r="L49" s="6">
        <f t="shared" si="0"/>
        <v>90</v>
      </c>
      <c r="M49" s="6" t="str">
        <f t="shared" si="1"/>
        <v>Xuất sắc</v>
      </c>
    </row>
    <row r="50" spans="1:13" ht="15.75">
      <c r="A50" s="66">
        <v>41</v>
      </c>
      <c r="B50" s="40" t="s">
        <v>813</v>
      </c>
      <c r="C50" s="41" t="s">
        <v>353</v>
      </c>
      <c r="D50" s="42">
        <v>1054030870</v>
      </c>
      <c r="E50" s="67">
        <v>20</v>
      </c>
      <c r="F50" s="67">
        <v>25</v>
      </c>
      <c r="G50" s="67">
        <v>20</v>
      </c>
      <c r="H50" s="67">
        <v>15</v>
      </c>
      <c r="I50" s="67">
        <v>0</v>
      </c>
      <c r="J50" s="67"/>
      <c r="K50" s="67"/>
      <c r="L50" s="6">
        <f t="shared" si="0"/>
        <v>80</v>
      </c>
      <c r="M50" s="6" t="str">
        <f t="shared" si="1"/>
        <v>Tốt</v>
      </c>
    </row>
    <row r="51" spans="1:13" ht="15.75">
      <c r="A51" s="66">
        <v>42</v>
      </c>
      <c r="B51" s="40" t="s">
        <v>951</v>
      </c>
      <c r="C51" s="41" t="s">
        <v>88</v>
      </c>
      <c r="D51" s="42">
        <v>1054030878</v>
      </c>
      <c r="E51" s="67">
        <v>20</v>
      </c>
      <c r="F51" s="67">
        <v>25</v>
      </c>
      <c r="G51" s="67">
        <v>20</v>
      </c>
      <c r="H51" s="67">
        <v>15</v>
      </c>
      <c r="I51" s="67">
        <v>0</v>
      </c>
      <c r="J51" s="67"/>
      <c r="K51" s="67"/>
      <c r="L51" s="6">
        <f t="shared" si="0"/>
        <v>80</v>
      </c>
      <c r="M51" s="6" t="str">
        <f t="shared" si="1"/>
        <v>Tốt</v>
      </c>
    </row>
    <row r="52" spans="1:13" ht="15.75">
      <c r="A52" s="66">
        <v>43</v>
      </c>
      <c r="B52" s="40" t="s">
        <v>423</v>
      </c>
      <c r="C52" s="41" t="s">
        <v>775</v>
      </c>
      <c r="D52" s="42">
        <v>1054030882</v>
      </c>
      <c r="E52" s="67">
        <v>20</v>
      </c>
      <c r="F52" s="67">
        <v>25</v>
      </c>
      <c r="G52" s="67">
        <v>20</v>
      </c>
      <c r="H52" s="67">
        <v>15</v>
      </c>
      <c r="I52" s="67">
        <v>0</v>
      </c>
      <c r="J52" s="67"/>
      <c r="K52" s="67"/>
      <c r="L52" s="6">
        <f t="shared" si="0"/>
        <v>80</v>
      </c>
      <c r="M52" s="6" t="str">
        <f t="shared" si="1"/>
        <v>Tốt</v>
      </c>
    </row>
    <row r="53" spans="1:13" ht="15.75">
      <c r="A53" s="66">
        <v>44</v>
      </c>
      <c r="B53" s="40" t="s">
        <v>524</v>
      </c>
      <c r="C53" s="41" t="s">
        <v>778</v>
      </c>
      <c r="D53" s="42">
        <v>1054030899</v>
      </c>
      <c r="E53" s="67">
        <v>19</v>
      </c>
      <c r="F53" s="67">
        <v>25</v>
      </c>
      <c r="G53" s="67">
        <v>20</v>
      </c>
      <c r="H53" s="67">
        <v>10</v>
      </c>
      <c r="I53" s="67">
        <v>0</v>
      </c>
      <c r="J53" s="67"/>
      <c r="K53" s="67"/>
      <c r="L53" s="6">
        <f t="shared" si="0"/>
        <v>74</v>
      </c>
      <c r="M53" s="6" t="str">
        <f t="shared" si="1"/>
        <v>Khá</v>
      </c>
    </row>
    <row r="54" spans="1:13" ht="15.75">
      <c r="A54" s="66">
        <v>45</v>
      </c>
      <c r="B54" s="40" t="s">
        <v>952</v>
      </c>
      <c r="C54" s="41" t="s">
        <v>15</v>
      </c>
      <c r="D54" s="42">
        <v>1054030905</v>
      </c>
      <c r="E54" s="67">
        <v>30</v>
      </c>
      <c r="F54" s="67">
        <v>25</v>
      </c>
      <c r="G54" s="67">
        <v>17</v>
      </c>
      <c r="H54" s="67">
        <v>13</v>
      </c>
      <c r="I54" s="67">
        <v>0</v>
      </c>
      <c r="J54" s="67"/>
      <c r="K54" s="67"/>
      <c r="L54" s="6">
        <f t="shared" si="0"/>
        <v>85</v>
      </c>
      <c r="M54" s="6" t="str">
        <f t="shared" si="1"/>
        <v>Tốt</v>
      </c>
    </row>
    <row r="56" spans="9:13" ht="15">
      <c r="I56" s="74"/>
      <c r="J56" s="106" t="s">
        <v>1122</v>
      </c>
      <c r="K56" s="106"/>
      <c r="L56" s="106"/>
      <c r="M56" s="106"/>
    </row>
    <row r="57" spans="1:13" ht="15">
      <c r="A57" s="35"/>
      <c r="B57" s="75" t="s">
        <v>292</v>
      </c>
      <c r="C57" s="75"/>
      <c r="D57" s="75"/>
      <c r="E57" s="75"/>
      <c r="F57" s="75"/>
      <c r="G57" s="75"/>
      <c r="H57" s="75"/>
      <c r="I57" s="75"/>
      <c r="J57" s="107" t="s">
        <v>1121</v>
      </c>
      <c r="K57" s="107"/>
      <c r="L57" s="107"/>
      <c r="M57" s="107"/>
    </row>
  </sheetData>
  <sheetProtection/>
  <mergeCells count="14">
    <mergeCell ref="M7:M8"/>
    <mergeCell ref="B9:C9"/>
    <mergeCell ref="J56:M56"/>
    <mergeCell ref="J57:M57"/>
    <mergeCell ref="A5:M5"/>
    <mergeCell ref="G1:M1"/>
    <mergeCell ref="G2:M2"/>
    <mergeCell ref="A4:M4"/>
    <mergeCell ref="A7:A8"/>
    <mergeCell ref="B7:C8"/>
    <mergeCell ref="D7:D8"/>
    <mergeCell ref="E7:J7"/>
    <mergeCell ref="K7:K8"/>
    <mergeCell ref="L7:L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33CCCC"/>
  </sheetPr>
  <dimension ref="A1:M57"/>
  <sheetViews>
    <sheetView zoomScalePageLayoutView="0" workbookViewId="0" topLeftCell="A43">
      <selection activeCell="P58" sqref="P58"/>
    </sheetView>
  </sheetViews>
  <sheetFormatPr defaultColWidth="9.140625" defaultRowHeight="15"/>
  <cols>
    <col min="1" max="1" width="5.00390625" style="21" bestFit="1" customWidth="1"/>
    <col min="2" max="2" width="20.140625" style="0" bestFit="1" customWidth="1"/>
    <col min="4" max="4" width="12.421875" style="0" bestFit="1" customWidth="1"/>
    <col min="9" max="13" width="11.8515625" style="0" customWidth="1"/>
  </cols>
  <sheetData>
    <row r="1" spans="1:13" ht="15.75">
      <c r="A1" s="1"/>
      <c r="B1" s="76" t="s">
        <v>1119</v>
      </c>
      <c r="C1" s="1"/>
      <c r="D1" s="1"/>
      <c r="E1" s="1"/>
      <c r="F1" s="1"/>
      <c r="G1" s="109" t="s">
        <v>16</v>
      </c>
      <c r="H1" s="109"/>
      <c r="I1" s="109"/>
      <c r="J1" s="109"/>
      <c r="K1" s="109"/>
      <c r="L1" s="109"/>
      <c r="M1" s="109"/>
    </row>
    <row r="2" spans="1:13" ht="15.75">
      <c r="A2" s="77" t="s">
        <v>1120</v>
      </c>
      <c r="B2" s="77"/>
      <c r="C2" s="77"/>
      <c r="D2" s="1"/>
      <c r="E2" s="1"/>
      <c r="F2" s="1"/>
      <c r="G2" s="109" t="s">
        <v>17</v>
      </c>
      <c r="H2" s="109"/>
      <c r="I2" s="109"/>
      <c r="J2" s="109"/>
      <c r="K2" s="109"/>
      <c r="L2" s="109"/>
      <c r="M2" s="109"/>
    </row>
    <row r="3" spans="1:13" ht="15.75">
      <c r="A3" s="1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108" t="s">
        <v>209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3" ht="16.5">
      <c r="A5" s="108" t="s">
        <v>291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7" spans="1:13" ht="15">
      <c r="A7" s="103" t="s">
        <v>18</v>
      </c>
      <c r="B7" s="110" t="s">
        <v>19</v>
      </c>
      <c r="C7" s="110"/>
      <c r="D7" s="110" t="s">
        <v>20</v>
      </c>
      <c r="E7" s="110" t="s">
        <v>21</v>
      </c>
      <c r="F7" s="110"/>
      <c r="G7" s="110"/>
      <c r="H7" s="110"/>
      <c r="I7" s="110"/>
      <c r="J7" s="110"/>
      <c r="K7" s="111" t="s">
        <v>22</v>
      </c>
      <c r="L7" s="111" t="s">
        <v>23</v>
      </c>
      <c r="M7" s="110" t="s">
        <v>24</v>
      </c>
    </row>
    <row r="8" spans="1:13" ht="15">
      <c r="A8" s="103"/>
      <c r="B8" s="110"/>
      <c r="C8" s="110"/>
      <c r="D8" s="110"/>
      <c r="E8" s="2" t="s">
        <v>25</v>
      </c>
      <c r="F8" s="2" t="s">
        <v>26</v>
      </c>
      <c r="G8" s="2" t="s">
        <v>27</v>
      </c>
      <c r="H8" s="2" t="s">
        <v>28</v>
      </c>
      <c r="I8" s="2" t="s">
        <v>29</v>
      </c>
      <c r="J8" s="2" t="s">
        <v>30</v>
      </c>
      <c r="K8" s="111"/>
      <c r="L8" s="111"/>
      <c r="M8" s="110"/>
    </row>
    <row r="9" spans="1:13" ht="15">
      <c r="A9" s="22">
        <v>1</v>
      </c>
      <c r="B9" s="112">
        <v>2</v>
      </c>
      <c r="C9" s="112"/>
      <c r="D9" s="23">
        <v>3</v>
      </c>
      <c r="E9" s="23">
        <v>4</v>
      </c>
      <c r="F9" s="23">
        <v>5</v>
      </c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23">
        <v>11</v>
      </c>
      <c r="M9" s="23">
        <v>12</v>
      </c>
    </row>
    <row r="10" spans="1:13" ht="15.75">
      <c r="A10" s="39">
        <v>1</v>
      </c>
      <c r="B10" s="40" t="s">
        <v>953</v>
      </c>
      <c r="C10" s="41" t="s">
        <v>0</v>
      </c>
      <c r="D10" s="42">
        <v>1054030014</v>
      </c>
      <c r="E10" s="68">
        <v>20</v>
      </c>
      <c r="F10" s="64">
        <v>25</v>
      </c>
      <c r="G10" s="64">
        <v>15</v>
      </c>
      <c r="H10" s="64">
        <v>15</v>
      </c>
      <c r="I10" s="64">
        <v>0</v>
      </c>
      <c r="J10" s="64"/>
      <c r="K10" s="64"/>
      <c r="L10" s="6">
        <f>SUM(E10:K10)</f>
        <v>75</v>
      </c>
      <c r="M10" s="6" t="str">
        <f>IF(L10&gt;89,"Xuất sắc",IF(L10&gt;79,"Tốt",IF(L10&gt;69,"Khá",IF(L10&gt;59,"Trung bình khá",IF(L10&gt;49,"Trung bình",IF(L10&gt;29,"Yếu","Kém"))))))</f>
        <v>Khá</v>
      </c>
    </row>
    <row r="11" spans="1:13" ht="15.75">
      <c r="A11" s="39">
        <v>2</v>
      </c>
      <c r="B11" s="40" t="s">
        <v>296</v>
      </c>
      <c r="C11" s="41" t="s">
        <v>0</v>
      </c>
      <c r="D11" s="42">
        <v>1054030018</v>
      </c>
      <c r="E11" s="68">
        <v>18</v>
      </c>
      <c r="F11" s="64">
        <v>25</v>
      </c>
      <c r="G11" s="64">
        <v>15</v>
      </c>
      <c r="H11" s="64">
        <v>15</v>
      </c>
      <c r="I11" s="64">
        <v>0</v>
      </c>
      <c r="J11" s="64"/>
      <c r="K11" s="64"/>
      <c r="L11" s="6">
        <f aca="true" t="shared" si="0" ref="L11:L54">SUM(E11:K11)</f>
        <v>73</v>
      </c>
      <c r="M11" s="6" t="str">
        <f aca="true" t="shared" si="1" ref="M11:M54">IF(L11&gt;89,"Xuất sắc",IF(L11&gt;79,"Tốt",IF(L11&gt;69,"Khá",IF(L11&gt;59,"Trung bình khá",IF(L11&gt;49,"Trung bình",IF(L11&gt;29,"Yếu","Kém"))))))</f>
        <v>Khá</v>
      </c>
    </row>
    <row r="12" spans="1:13" ht="15.75">
      <c r="A12" s="39">
        <v>3</v>
      </c>
      <c r="B12" s="40" t="s">
        <v>954</v>
      </c>
      <c r="C12" s="41" t="s">
        <v>200</v>
      </c>
      <c r="D12" s="42">
        <v>1054032070</v>
      </c>
      <c r="E12" s="69">
        <v>30</v>
      </c>
      <c r="F12" s="67">
        <v>25</v>
      </c>
      <c r="G12" s="67">
        <v>15</v>
      </c>
      <c r="H12" s="67">
        <v>10</v>
      </c>
      <c r="I12" s="67">
        <v>0</v>
      </c>
      <c r="J12" s="67"/>
      <c r="K12" s="67"/>
      <c r="L12" s="6">
        <f t="shared" si="0"/>
        <v>80</v>
      </c>
      <c r="M12" s="6" t="str">
        <f t="shared" si="1"/>
        <v>Tốt</v>
      </c>
    </row>
    <row r="13" spans="1:13" ht="15.75">
      <c r="A13" s="39">
        <v>4</v>
      </c>
      <c r="B13" s="40" t="s">
        <v>955</v>
      </c>
      <c r="C13" s="41" t="s">
        <v>956</v>
      </c>
      <c r="D13" s="42">
        <v>1054030920</v>
      </c>
      <c r="E13" s="69">
        <v>20</v>
      </c>
      <c r="F13" s="67">
        <v>23</v>
      </c>
      <c r="G13" s="67">
        <v>20</v>
      </c>
      <c r="H13" s="67">
        <v>13</v>
      </c>
      <c r="I13" s="67">
        <v>5</v>
      </c>
      <c r="J13" s="67"/>
      <c r="K13" s="67"/>
      <c r="L13" s="6">
        <f t="shared" si="0"/>
        <v>81</v>
      </c>
      <c r="M13" s="6" t="str">
        <f t="shared" si="1"/>
        <v>Tốt</v>
      </c>
    </row>
    <row r="14" spans="1:13" ht="15.75">
      <c r="A14" s="39">
        <v>5</v>
      </c>
      <c r="B14" s="40" t="s">
        <v>317</v>
      </c>
      <c r="C14" s="41" t="s">
        <v>957</v>
      </c>
      <c r="D14" s="42">
        <v>1054032147</v>
      </c>
      <c r="E14" s="69">
        <v>27</v>
      </c>
      <c r="F14" s="67">
        <v>25</v>
      </c>
      <c r="G14" s="67">
        <v>20</v>
      </c>
      <c r="H14" s="67">
        <v>10</v>
      </c>
      <c r="I14" s="67">
        <v>0</v>
      </c>
      <c r="J14" s="67"/>
      <c r="K14" s="67"/>
      <c r="L14" s="6">
        <f t="shared" si="0"/>
        <v>82</v>
      </c>
      <c r="M14" s="6" t="str">
        <f t="shared" si="1"/>
        <v>Tốt</v>
      </c>
    </row>
    <row r="15" spans="1:13" ht="15.75">
      <c r="A15" s="39">
        <v>6</v>
      </c>
      <c r="B15" s="40" t="s">
        <v>492</v>
      </c>
      <c r="C15" s="41" t="s">
        <v>472</v>
      </c>
      <c r="D15" s="42">
        <v>1054030177</v>
      </c>
      <c r="E15" s="68">
        <v>20</v>
      </c>
      <c r="F15" s="64">
        <v>25</v>
      </c>
      <c r="G15" s="64">
        <v>20</v>
      </c>
      <c r="H15" s="64">
        <v>15</v>
      </c>
      <c r="I15" s="64">
        <v>0</v>
      </c>
      <c r="J15" s="64"/>
      <c r="K15" s="67"/>
      <c r="L15" s="6">
        <f t="shared" si="0"/>
        <v>80</v>
      </c>
      <c r="M15" s="6" t="str">
        <f t="shared" si="1"/>
        <v>Tốt</v>
      </c>
    </row>
    <row r="16" spans="1:13" ht="15.75">
      <c r="A16" s="39">
        <v>7</v>
      </c>
      <c r="B16" s="40" t="s">
        <v>334</v>
      </c>
      <c r="C16" s="41" t="s">
        <v>958</v>
      </c>
      <c r="D16" s="42">
        <v>1054032181</v>
      </c>
      <c r="E16" s="69">
        <v>30</v>
      </c>
      <c r="F16" s="67">
        <v>25</v>
      </c>
      <c r="G16" s="67">
        <v>20</v>
      </c>
      <c r="H16" s="67">
        <v>15</v>
      </c>
      <c r="I16" s="67">
        <v>10</v>
      </c>
      <c r="J16" s="67"/>
      <c r="K16" s="67"/>
      <c r="L16" s="6">
        <f t="shared" si="0"/>
        <v>100</v>
      </c>
      <c r="M16" s="6" t="str">
        <f t="shared" si="1"/>
        <v>Xuất sắc</v>
      </c>
    </row>
    <row r="17" spans="1:13" ht="15.75">
      <c r="A17" s="39">
        <v>8</v>
      </c>
      <c r="B17" s="40" t="s">
        <v>317</v>
      </c>
      <c r="C17" s="41" t="s">
        <v>299</v>
      </c>
      <c r="D17" s="42">
        <v>1054032197</v>
      </c>
      <c r="E17" s="69">
        <v>25</v>
      </c>
      <c r="F17" s="67">
        <v>25</v>
      </c>
      <c r="G17" s="67">
        <v>15</v>
      </c>
      <c r="H17" s="67">
        <v>15</v>
      </c>
      <c r="I17" s="67">
        <v>0</v>
      </c>
      <c r="J17" s="67"/>
      <c r="K17" s="67"/>
      <c r="L17" s="6">
        <f t="shared" si="0"/>
        <v>80</v>
      </c>
      <c r="M17" s="6" t="str">
        <f t="shared" si="1"/>
        <v>Tốt</v>
      </c>
    </row>
    <row r="18" spans="1:13" ht="15.75">
      <c r="A18" s="39">
        <v>9</v>
      </c>
      <c r="B18" s="40" t="s">
        <v>959</v>
      </c>
      <c r="C18" s="41" t="s">
        <v>722</v>
      </c>
      <c r="D18" s="42">
        <v>1054030204</v>
      </c>
      <c r="E18" s="68">
        <v>23</v>
      </c>
      <c r="F18" s="64">
        <v>25</v>
      </c>
      <c r="G18" s="64">
        <v>15</v>
      </c>
      <c r="H18" s="64">
        <v>15</v>
      </c>
      <c r="I18" s="64">
        <v>0</v>
      </c>
      <c r="J18" s="64"/>
      <c r="K18" s="64"/>
      <c r="L18" s="6">
        <f t="shared" si="0"/>
        <v>78</v>
      </c>
      <c r="M18" s="6" t="str">
        <f t="shared" si="1"/>
        <v>Khá</v>
      </c>
    </row>
    <row r="19" spans="1:13" ht="15.75">
      <c r="A19" s="39">
        <v>10</v>
      </c>
      <c r="B19" s="40" t="s">
        <v>317</v>
      </c>
      <c r="C19" s="41" t="s">
        <v>474</v>
      </c>
      <c r="D19" s="42">
        <v>1054030210</v>
      </c>
      <c r="E19" s="69">
        <v>25</v>
      </c>
      <c r="F19" s="67">
        <v>25</v>
      </c>
      <c r="G19" s="67">
        <v>20</v>
      </c>
      <c r="H19" s="67">
        <v>10</v>
      </c>
      <c r="I19" s="67">
        <v>0</v>
      </c>
      <c r="J19" s="67"/>
      <c r="K19" s="67"/>
      <c r="L19" s="6">
        <f t="shared" si="0"/>
        <v>80</v>
      </c>
      <c r="M19" s="6" t="str">
        <f t="shared" si="1"/>
        <v>Tốt</v>
      </c>
    </row>
    <row r="20" spans="1:13" ht="15.75">
      <c r="A20" s="39">
        <v>11</v>
      </c>
      <c r="B20" s="40" t="s">
        <v>334</v>
      </c>
      <c r="C20" s="41" t="s">
        <v>474</v>
      </c>
      <c r="D20" s="42">
        <v>1054030212</v>
      </c>
      <c r="E20" s="68">
        <v>27</v>
      </c>
      <c r="F20" s="64">
        <v>25</v>
      </c>
      <c r="G20" s="64">
        <v>20</v>
      </c>
      <c r="H20" s="64">
        <v>10</v>
      </c>
      <c r="I20" s="64">
        <v>0</v>
      </c>
      <c r="J20" s="64"/>
      <c r="K20" s="67"/>
      <c r="L20" s="6">
        <f t="shared" si="0"/>
        <v>82</v>
      </c>
      <c r="M20" s="6" t="str">
        <f t="shared" si="1"/>
        <v>Tốt</v>
      </c>
    </row>
    <row r="21" spans="1:13" ht="15.75">
      <c r="A21" s="39">
        <v>12</v>
      </c>
      <c r="B21" s="40" t="s">
        <v>298</v>
      </c>
      <c r="C21" s="41" t="s">
        <v>960</v>
      </c>
      <c r="D21" s="42">
        <v>1054030269</v>
      </c>
      <c r="E21" s="68">
        <v>20</v>
      </c>
      <c r="F21" s="64">
        <v>25</v>
      </c>
      <c r="G21" s="64">
        <v>17</v>
      </c>
      <c r="H21" s="64">
        <v>10</v>
      </c>
      <c r="I21" s="64">
        <v>0</v>
      </c>
      <c r="J21" s="64"/>
      <c r="K21" s="64"/>
      <c r="L21" s="6">
        <f t="shared" si="0"/>
        <v>72</v>
      </c>
      <c r="M21" s="6" t="str">
        <f t="shared" si="1"/>
        <v>Khá</v>
      </c>
    </row>
    <row r="22" spans="1:13" ht="15.75">
      <c r="A22" s="39">
        <v>13</v>
      </c>
      <c r="B22" s="40" t="s">
        <v>473</v>
      </c>
      <c r="C22" s="41" t="s">
        <v>933</v>
      </c>
      <c r="D22" s="42">
        <v>1054030276</v>
      </c>
      <c r="E22" s="69">
        <v>20</v>
      </c>
      <c r="F22" s="67">
        <v>25</v>
      </c>
      <c r="G22" s="67">
        <v>20</v>
      </c>
      <c r="H22" s="67">
        <v>15</v>
      </c>
      <c r="I22" s="67">
        <v>0</v>
      </c>
      <c r="J22" s="67"/>
      <c r="K22" s="67"/>
      <c r="L22" s="6">
        <f t="shared" si="0"/>
        <v>80</v>
      </c>
      <c r="M22" s="6" t="str">
        <f t="shared" si="1"/>
        <v>Tốt</v>
      </c>
    </row>
    <row r="23" spans="1:13" ht="15.75">
      <c r="A23" s="39">
        <v>14</v>
      </c>
      <c r="B23" s="40" t="s">
        <v>961</v>
      </c>
      <c r="C23" s="41" t="s">
        <v>79</v>
      </c>
      <c r="D23" s="42">
        <v>1054030284</v>
      </c>
      <c r="E23" s="69">
        <v>30</v>
      </c>
      <c r="F23" s="67">
        <v>25</v>
      </c>
      <c r="G23" s="67">
        <v>20</v>
      </c>
      <c r="H23" s="67">
        <v>15</v>
      </c>
      <c r="I23" s="67">
        <v>0</v>
      </c>
      <c r="J23" s="67"/>
      <c r="K23" s="67"/>
      <c r="L23" s="6">
        <f t="shared" si="0"/>
        <v>90</v>
      </c>
      <c r="M23" s="6" t="str">
        <f t="shared" si="1"/>
        <v>Xuất sắc</v>
      </c>
    </row>
    <row r="24" spans="1:13" ht="15.75">
      <c r="A24" s="39">
        <v>15</v>
      </c>
      <c r="B24" s="40" t="s">
        <v>296</v>
      </c>
      <c r="C24" s="41" t="s">
        <v>210</v>
      </c>
      <c r="D24" s="42">
        <v>1054030312</v>
      </c>
      <c r="E24" s="68">
        <v>20</v>
      </c>
      <c r="F24" s="64">
        <v>25</v>
      </c>
      <c r="G24" s="64">
        <v>20</v>
      </c>
      <c r="H24" s="64">
        <v>15</v>
      </c>
      <c r="I24" s="64">
        <v>0</v>
      </c>
      <c r="J24" s="64"/>
      <c r="K24" s="67"/>
      <c r="L24" s="6">
        <f t="shared" si="0"/>
        <v>80</v>
      </c>
      <c r="M24" s="6" t="str">
        <f t="shared" si="1"/>
        <v>Tốt</v>
      </c>
    </row>
    <row r="25" spans="1:13" ht="15.75">
      <c r="A25" s="39">
        <v>16</v>
      </c>
      <c r="B25" s="40" t="s">
        <v>837</v>
      </c>
      <c r="C25" s="41" t="s">
        <v>5</v>
      </c>
      <c r="D25" s="42">
        <v>1054030342</v>
      </c>
      <c r="E25" s="69">
        <v>30</v>
      </c>
      <c r="F25" s="67">
        <v>25</v>
      </c>
      <c r="G25" s="67">
        <v>15</v>
      </c>
      <c r="H25" s="67">
        <v>15</v>
      </c>
      <c r="I25" s="67">
        <v>0</v>
      </c>
      <c r="J25" s="67"/>
      <c r="K25" s="67"/>
      <c r="L25" s="6">
        <f t="shared" si="0"/>
        <v>85</v>
      </c>
      <c r="M25" s="6" t="str">
        <f t="shared" si="1"/>
        <v>Tốt</v>
      </c>
    </row>
    <row r="26" spans="1:13" ht="15.75">
      <c r="A26" s="39">
        <v>17</v>
      </c>
      <c r="B26" s="40" t="s">
        <v>962</v>
      </c>
      <c r="C26" s="41" t="s">
        <v>211</v>
      </c>
      <c r="D26" s="42">
        <v>1054030348</v>
      </c>
      <c r="E26" s="69">
        <v>22</v>
      </c>
      <c r="F26" s="67">
        <v>25</v>
      </c>
      <c r="G26" s="67">
        <v>15</v>
      </c>
      <c r="H26" s="67">
        <v>15</v>
      </c>
      <c r="I26" s="67">
        <v>0</v>
      </c>
      <c r="J26" s="67"/>
      <c r="K26" s="67"/>
      <c r="L26" s="6">
        <f t="shared" si="0"/>
        <v>77</v>
      </c>
      <c r="M26" s="6" t="str">
        <f t="shared" si="1"/>
        <v>Khá</v>
      </c>
    </row>
    <row r="27" spans="1:13" ht="15.75">
      <c r="A27" s="39">
        <v>18</v>
      </c>
      <c r="B27" s="40" t="s">
        <v>963</v>
      </c>
      <c r="C27" s="41" t="s">
        <v>574</v>
      </c>
      <c r="D27" s="42">
        <v>1054032351</v>
      </c>
      <c r="E27" s="68">
        <v>20</v>
      </c>
      <c r="F27" s="64">
        <v>25</v>
      </c>
      <c r="G27" s="64">
        <v>18</v>
      </c>
      <c r="H27" s="64">
        <v>15</v>
      </c>
      <c r="I27" s="64">
        <v>0</v>
      </c>
      <c r="J27" s="64"/>
      <c r="K27" s="64"/>
      <c r="L27" s="6">
        <f t="shared" si="0"/>
        <v>78</v>
      </c>
      <c r="M27" s="6" t="str">
        <f t="shared" si="1"/>
        <v>Khá</v>
      </c>
    </row>
    <row r="28" spans="1:13" ht="15.75">
      <c r="A28" s="39">
        <v>19</v>
      </c>
      <c r="B28" s="40" t="s">
        <v>700</v>
      </c>
      <c r="C28" s="41" t="s">
        <v>309</v>
      </c>
      <c r="D28" s="42">
        <v>1054032356</v>
      </c>
      <c r="E28" s="70">
        <v>20</v>
      </c>
      <c r="F28" s="71">
        <v>25</v>
      </c>
      <c r="G28" s="71">
        <v>15</v>
      </c>
      <c r="H28" s="71">
        <v>15</v>
      </c>
      <c r="I28" s="71">
        <v>0</v>
      </c>
      <c r="J28" s="71"/>
      <c r="K28" s="67"/>
      <c r="L28" s="6">
        <f t="shared" si="0"/>
        <v>75</v>
      </c>
      <c r="M28" s="6" t="str">
        <f t="shared" si="1"/>
        <v>Khá</v>
      </c>
    </row>
    <row r="29" spans="1:13" ht="15.75">
      <c r="A29" s="39">
        <v>20</v>
      </c>
      <c r="B29" s="40" t="s">
        <v>964</v>
      </c>
      <c r="C29" s="41" t="s">
        <v>6</v>
      </c>
      <c r="D29" s="42">
        <v>1054030362</v>
      </c>
      <c r="E29" s="68">
        <v>25</v>
      </c>
      <c r="F29" s="64">
        <v>25</v>
      </c>
      <c r="G29" s="64">
        <v>15</v>
      </c>
      <c r="H29" s="64">
        <v>10</v>
      </c>
      <c r="I29" s="64">
        <v>0</v>
      </c>
      <c r="J29" s="64"/>
      <c r="K29" s="67"/>
      <c r="L29" s="6">
        <f t="shared" si="0"/>
        <v>75</v>
      </c>
      <c r="M29" s="6" t="str">
        <f t="shared" si="1"/>
        <v>Khá</v>
      </c>
    </row>
    <row r="30" spans="1:13" ht="15.75">
      <c r="A30" s="39">
        <v>21</v>
      </c>
      <c r="B30" s="40" t="s">
        <v>965</v>
      </c>
      <c r="C30" s="41" t="s">
        <v>82</v>
      </c>
      <c r="D30" s="42">
        <v>1054030374</v>
      </c>
      <c r="E30" s="69">
        <v>27</v>
      </c>
      <c r="F30" s="67">
        <v>25</v>
      </c>
      <c r="G30" s="67">
        <v>15</v>
      </c>
      <c r="H30" s="67">
        <v>10</v>
      </c>
      <c r="I30" s="67">
        <v>0</v>
      </c>
      <c r="J30" s="67"/>
      <c r="K30" s="67"/>
      <c r="L30" s="6">
        <f t="shared" si="0"/>
        <v>77</v>
      </c>
      <c r="M30" s="6" t="str">
        <f t="shared" si="1"/>
        <v>Khá</v>
      </c>
    </row>
    <row r="31" spans="1:13" ht="15.75">
      <c r="A31" s="39">
        <v>22</v>
      </c>
      <c r="B31" s="40" t="s">
        <v>966</v>
      </c>
      <c r="C31" s="41" t="s">
        <v>194</v>
      </c>
      <c r="D31" s="42">
        <v>1054030396</v>
      </c>
      <c r="E31" s="70">
        <v>20</v>
      </c>
      <c r="F31" s="71">
        <v>25</v>
      </c>
      <c r="G31" s="71">
        <v>20</v>
      </c>
      <c r="H31" s="71">
        <v>15</v>
      </c>
      <c r="I31" s="71">
        <v>0</v>
      </c>
      <c r="J31" s="71"/>
      <c r="K31" s="67"/>
      <c r="L31" s="6">
        <f t="shared" si="0"/>
        <v>80</v>
      </c>
      <c r="M31" s="6" t="str">
        <f t="shared" si="1"/>
        <v>Tốt</v>
      </c>
    </row>
    <row r="32" spans="1:13" ht="15.75">
      <c r="A32" s="39">
        <v>23</v>
      </c>
      <c r="B32" s="40" t="s">
        <v>404</v>
      </c>
      <c r="C32" s="41" t="s">
        <v>84</v>
      </c>
      <c r="D32" s="42">
        <v>1054030404</v>
      </c>
      <c r="E32" s="69">
        <v>30</v>
      </c>
      <c r="F32" s="67">
        <v>25</v>
      </c>
      <c r="G32" s="67">
        <v>20</v>
      </c>
      <c r="H32" s="67">
        <v>15</v>
      </c>
      <c r="I32" s="67">
        <v>8</v>
      </c>
      <c r="J32" s="67"/>
      <c r="K32" s="67"/>
      <c r="L32" s="6">
        <f t="shared" si="0"/>
        <v>98</v>
      </c>
      <c r="M32" s="6" t="str">
        <f t="shared" si="1"/>
        <v>Xuất sắc</v>
      </c>
    </row>
    <row r="33" spans="1:13" ht="15.75">
      <c r="A33" s="39">
        <v>24</v>
      </c>
      <c r="B33" s="40" t="s">
        <v>967</v>
      </c>
      <c r="C33" s="41" t="s">
        <v>485</v>
      </c>
      <c r="D33" s="42">
        <v>1054030421</v>
      </c>
      <c r="E33" s="69">
        <v>30</v>
      </c>
      <c r="F33" s="67">
        <v>25</v>
      </c>
      <c r="G33" s="67">
        <v>20</v>
      </c>
      <c r="H33" s="67">
        <v>15</v>
      </c>
      <c r="I33" s="67">
        <v>0</v>
      </c>
      <c r="J33" s="67"/>
      <c r="K33" s="67"/>
      <c r="L33" s="6">
        <f t="shared" si="0"/>
        <v>90</v>
      </c>
      <c r="M33" s="6" t="str">
        <f t="shared" si="1"/>
        <v>Xuất sắc</v>
      </c>
    </row>
    <row r="34" spans="1:13" ht="15.75">
      <c r="A34" s="39">
        <v>25</v>
      </c>
      <c r="B34" s="40" t="s">
        <v>968</v>
      </c>
      <c r="C34" s="41" t="s">
        <v>485</v>
      </c>
      <c r="D34" s="42">
        <v>1054030430</v>
      </c>
      <c r="E34" s="69">
        <v>0</v>
      </c>
      <c r="F34" s="67">
        <v>0</v>
      </c>
      <c r="G34" s="67">
        <v>0</v>
      </c>
      <c r="H34" s="67">
        <v>0</v>
      </c>
      <c r="I34" s="67">
        <v>0</v>
      </c>
      <c r="J34" s="67"/>
      <c r="K34" s="67"/>
      <c r="L34" s="6">
        <f t="shared" si="0"/>
        <v>0</v>
      </c>
      <c r="M34" s="6" t="str">
        <f t="shared" si="1"/>
        <v>Kém</v>
      </c>
    </row>
    <row r="35" spans="1:13" ht="15.75">
      <c r="A35" s="39">
        <v>26</v>
      </c>
      <c r="B35" s="40" t="s">
        <v>969</v>
      </c>
      <c r="C35" s="41" t="s">
        <v>487</v>
      </c>
      <c r="D35" s="42">
        <v>1054030442</v>
      </c>
      <c r="E35" s="69">
        <v>25</v>
      </c>
      <c r="F35" s="67">
        <v>25</v>
      </c>
      <c r="G35" s="67">
        <v>20</v>
      </c>
      <c r="H35" s="67">
        <v>15</v>
      </c>
      <c r="I35" s="67">
        <v>0</v>
      </c>
      <c r="J35" s="67"/>
      <c r="K35" s="67"/>
      <c r="L35" s="6">
        <f t="shared" si="0"/>
        <v>85</v>
      </c>
      <c r="M35" s="6" t="str">
        <f t="shared" si="1"/>
        <v>Tốt</v>
      </c>
    </row>
    <row r="36" spans="1:13" ht="15.75">
      <c r="A36" s="39">
        <v>27</v>
      </c>
      <c r="B36" s="40" t="s">
        <v>334</v>
      </c>
      <c r="C36" s="41" t="s">
        <v>536</v>
      </c>
      <c r="D36" s="42">
        <v>1054032480</v>
      </c>
      <c r="E36" s="69">
        <v>20</v>
      </c>
      <c r="F36" s="67">
        <v>25</v>
      </c>
      <c r="G36" s="67">
        <v>20</v>
      </c>
      <c r="H36" s="67">
        <v>15</v>
      </c>
      <c r="I36" s="67">
        <v>0</v>
      </c>
      <c r="J36" s="67"/>
      <c r="K36" s="67"/>
      <c r="L36" s="6">
        <f t="shared" si="0"/>
        <v>80</v>
      </c>
      <c r="M36" s="6" t="str">
        <f t="shared" si="1"/>
        <v>Tốt</v>
      </c>
    </row>
    <row r="37" spans="1:13" ht="15.75">
      <c r="A37" s="39">
        <v>28</v>
      </c>
      <c r="B37" s="40" t="s">
        <v>970</v>
      </c>
      <c r="C37" s="41" t="s">
        <v>178</v>
      </c>
      <c r="D37" s="42">
        <v>1054032489</v>
      </c>
      <c r="E37" s="68">
        <v>0</v>
      </c>
      <c r="F37" s="64">
        <v>0</v>
      </c>
      <c r="G37" s="64">
        <v>0</v>
      </c>
      <c r="H37" s="64">
        <v>0</v>
      </c>
      <c r="I37" s="64">
        <v>0</v>
      </c>
      <c r="J37" s="64"/>
      <c r="K37" s="64"/>
      <c r="L37" s="6">
        <f t="shared" si="0"/>
        <v>0</v>
      </c>
      <c r="M37" s="6" t="str">
        <f t="shared" si="1"/>
        <v>Kém</v>
      </c>
    </row>
    <row r="38" spans="1:13" ht="15.75">
      <c r="A38" s="39">
        <v>29</v>
      </c>
      <c r="B38" s="40" t="s">
        <v>317</v>
      </c>
      <c r="C38" s="41" t="s">
        <v>690</v>
      </c>
      <c r="D38" s="42">
        <v>1054030515</v>
      </c>
      <c r="E38" s="69">
        <v>30</v>
      </c>
      <c r="F38" s="67">
        <v>20</v>
      </c>
      <c r="G38" s="67">
        <v>15</v>
      </c>
      <c r="H38" s="67">
        <v>15</v>
      </c>
      <c r="I38" s="67">
        <v>0</v>
      </c>
      <c r="J38" s="67"/>
      <c r="K38" s="67"/>
      <c r="L38" s="6">
        <f t="shared" si="0"/>
        <v>80</v>
      </c>
      <c r="M38" s="6" t="str">
        <f t="shared" si="1"/>
        <v>Tốt</v>
      </c>
    </row>
    <row r="39" spans="1:13" ht="15.75">
      <c r="A39" s="72">
        <v>30</v>
      </c>
      <c r="B39" s="61" t="s">
        <v>971</v>
      </c>
      <c r="C39" s="62" t="s">
        <v>321</v>
      </c>
      <c r="D39" s="63">
        <v>1054030527</v>
      </c>
      <c r="E39" s="68">
        <v>0</v>
      </c>
      <c r="F39" s="64">
        <v>0</v>
      </c>
      <c r="G39" s="64">
        <v>0</v>
      </c>
      <c r="H39" s="64">
        <v>0</v>
      </c>
      <c r="I39" s="64">
        <v>0</v>
      </c>
      <c r="J39" s="64"/>
      <c r="K39" s="64"/>
      <c r="L39" s="65">
        <f t="shared" si="0"/>
        <v>0</v>
      </c>
      <c r="M39" s="65" t="str">
        <f t="shared" si="1"/>
        <v>Kém</v>
      </c>
    </row>
    <row r="40" spans="1:13" ht="15.75">
      <c r="A40" s="39">
        <v>31</v>
      </c>
      <c r="B40" s="40" t="s">
        <v>972</v>
      </c>
      <c r="C40" s="41" t="s">
        <v>394</v>
      </c>
      <c r="D40" s="42">
        <v>1054030558</v>
      </c>
      <c r="E40" s="69">
        <v>25</v>
      </c>
      <c r="F40" s="67">
        <v>20</v>
      </c>
      <c r="G40" s="67">
        <v>20</v>
      </c>
      <c r="H40" s="67">
        <v>14</v>
      </c>
      <c r="I40" s="67">
        <v>9</v>
      </c>
      <c r="J40" s="67"/>
      <c r="K40" s="67"/>
      <c r="L40" s="6">
        <f t="shared" si="0"/>
        <v>88</v>
      </c>
      <c r="M40" s="6" t="str">
        <f t="shared" si="1"/>
        <v>Tốt</v>
      </c>
    </row>
    <row r="41" spans="1:13" ht="15.75">
      <c r="A41" s="39">
        <v>32</v>
      </c>
      <c r="B41" s="40" t="s">
        <v>973</v>
      </c>
      <c r="C41" s="41" t="s">
        <v>212</v>
      </c>
      <c r="D41" s="42">
        <v>1054030584</v>
      </c>
      <c r="E41" s="69">
        <v>20</v>
      </c>
      <c r="F41" s="67">
        <v>25</v>
      </c>
      <c r="G41" s="67">
        <v>20</v>
      </c>
      <c r="H41" s="67">
        <v>15</v>
      </c>
      <c r="I41" s="67">
        <v>0</v>
      </c>
      <c r="J41" s="67"/>
      <c r="K41" s="67"/>
      <c r="L41" s="6">
        <f t="shared" si="0"/>
        <v>80</v>
      </c>
      <c r="M41" s="6" t="str">
        <f t="shared" si="1"/>
        <v>Tốt</v>
      </c>
    </row>
    <row r="42" spans="1:13" ht="15.75">
      <c r="A42" s="39">
        <v>33</v>
      </c>
      <c r="B42" s="40" t="s">
        <v>974</v>
      </c>
      <c r="C42" s="41" t="s">
        <v>694</v>
      </c>
      <c r="D42" s="42">
        <v>1054032587</v>
      </c>
      <c r="E42" s="68">
        <v>25</v>
      </c>
      <c r="F42" s="64">
        <v>25</v>
      </c>
      <c r="G42" s="64">
        <v>20</v>
      </c>
      <c r="H42" s="64">
        <v>10</v>
      </c>
      <c r="I42" s="64">
        <v>0</v>
      </c>
      <c r="J42" s="64"/>
      <c r="K42" s="67"/>
      <c r="L42" s="6">
        <f t="shared" si="0"/>
        <v>80</v>
      </c>
      <c r="M42" s="6" t="str">
        <f t="shared" si="1"/>
        <v>Tốt</v>
      </c>
    </row>
    <row r="43" spans="1:13" ht="15.75">
      <c r="A43" s="39">
        <v>34</v>
      </c>
      <c r="B43" s="40" t="s">
        <v>975</v>
      </c>
      <c r="C43" s="41" t="s">
        <v>448</v>
      </c>
      <c r="D43" s="42">
        <v>1054030595</v>
      </c>
      <c r="E43" s="69">
        <v>27</v>
      </c>
      <c r="F43" s="67">
        <v>25</v>
      </c>
      <c r="G43" s="67">
        <v>20</v>
      </c>
      <c r="H43" s="67">
        <v>15</v>
      </c>
      <c r="I43" s="67">
        <v>0</v>
      </c>
      <c r="J43" s="67"/>
      <c r="K43" s="67"/>
      <c r="L43" s="6">
        <f t="shared" si="0"/>
        <v>87</v>
      </c>
      <c r="M43" s="6" t="str">
        <f t="shared" si="1"/>
        <v>Tốt</v>
      </c>
    </row>
    <row r="44" spans="1:13" ht="15.75">
      <c r="A44" s="39">
        <v>35</v>
      </c>
      <c r="B44" s="40" t="s">
        <v>976</v>
      </c>
      <c r="C44" s="41" t="s">
        <v>545</v>
      </c>
      <c r="D44" s="42">
        <v>1054030599</v>
      </c>
      <c r="E44" s="69">
        <v>26</v>
      </c>
      <c r="F44" s="67">
        <v>25</v>
      </c>
      <c r="G44" s="67">
        <v>18</v>
      </c>
      <c r="H44" s="67">
        <v>12</v>
      </c>
      <c r="I44" s="67">
        <v>0</v>
      </c>
      <c r="J44" s="67"/>
      <c r="K44" s="67"/>
      <c r="L44" s="6">
        <f t="shared" si="0"/>
        <v>81</v>
      </c>
      <c r="M44" s="6" t="str">
        <f t="shared" si="1"/>
        <v>Tốt</v>
      </c>
    </row>
    <row r="45" spans="1:13" ht="15.75">
      <c r="A45" s="39">
        <v>36</v>
      </c>
      <c r="B45" s="40" t="s">
        <v>502</v>
      </c>
      <c r="C45" s="41" t="s">
        <v>545</v>
      </c>
      <c r="D45" s="42">
        <v>1054030601</v>
      </c>
      <c r="E45" s="69">
        <v>20</v>
      </c>
      <c r="F45" s="67">
        <v>25</v>
      </c>
      <c r="G45" s="67">
        <v>20</v>
      </c>
      <c r="H45" s="67">
        <v>10</v>
      </c>
      <c r="I45" s="67">
        <v>0</v>
      </c>
      <c r="J45" s="67"/>
      <c r="K45" s="67"/>
      <c r="L45" s="6">
        <f t="shared" si="0"/>
        <v>75</v>
      </c>
      <c r="M45" s="6" t="str">
        <f t="shared" si="1"/>
        <v>Khá</v>
      </c>
    </row>
    <row r="46" spans="1:13" ht="15.75">
      <c r="A46" s="39">
        <v>37</v>
      </c>
      <c r="B46" s="40" t="s">
        <v>647</v>
      </c>
      <c r="C46" s="41" t="s">
        <v>326</v>
      </c>
      <c r="D46" s="42">
        <v>1054032652</v>
      </c>
      <c r="E46" s="69">
        <v>30</v>
      </c>
      <c r="F46" s="67">
        <v>25</v>
      </c>
      <c r="G46" s="67">
        <v>20</v>
      </c>
      <c r="H46" s="67">
        <v>15</v>
      </c>
      <c r="I46" s="67">
        <v>5</v>
      </c>
      <c r="J46" s="67"/>
      <c r="K46" s="67"/>
      <c r="L46" s="6">
        <f t="shared" si="0"/>
        <v>95</v>
      </c>
      <c r="M46" s="6" t="str">
        <f t="shared" si="1"/>
        <v>Xuất sắc</v>
      </c>
    </row>
    <row r="47" spans="1:13" ht="15.75">
      <c r="A47" s="39">
        <v>38</v>
      </c>
      <c r="B47" s="40" t="s">
        <v>647</v>
      </c>
      <c r="C47" s="41" t="s">
        <v>326</v>
      </c>
      <c r="D47" s="42">
        <v>1054032653</v>
      </c>
      <c r="E47" s="68">
        <v>20</v>
      </c>
      <c r="F47" s="64">
        <v>25</v>
      </c>
      <c r="G47" s="64">
        <v>20</v>
      </c>
      <c r="H47" s="64">
        <v>15</v>
      </c>
      <c r="I47" s="64">
        <v>8</v>
      </c>
      <c r="J47" s="64"/>
      <c r="K47" s="67"/>
      <c r="L47" s="6">
        <f t="shared" si="0"/>
        <v>88</v>
      </c>
      <c r="M47" s="6" t="str">
        <f t="shared" si="1"/>
        <v>Tốt</v>
      </c>
    </row>
    <row r="48" spans="1:13" ht="15.75">
      <c r="A48" s="39">
        <v>39</v>
      </c>
      <c r="B48" s="40" t="s">
        <v>334</v>
      </c>
      <c r="C48" s="41" t="s">
        <v>326</v>
      </c>
      <c r="D48" s="42">
        <v>1054030654</v>
      </c>
      <c r="E48" s="69">
        <v>20</v>
      </c>
      <c r="F48" s="67">
        <v>25</v>
      </c>
      <c r="G48" s="67">
        <v>20</v>
      </c>
      <c r="H48" s="67">
        <v>15</v>
      </c>
      <c r="I48" s="67">
        <v>0</v>
      </c>
      <c r="J48" s="67"/>
      <c r="K48" s="67"/>
      <c r="L48" s="6">
        <f t="shared" si="0"/>
        <v>80</v>
      </c>
      <c r="M48" s="6" t="str">
        <f t="shared" si="1"/>
        <v>Tốt</v>
      </c>
    </row>
    <row r="49" spans="1:13" ht="15.75">
      <c r="A49" s="39">
        <v>40</v>
      </c>
      <c r="B49" s="40" t="s">
        <v>385</v>
      </c>
      <c r="C49" s="41" t="s">
        <v>977</v>
      </c>
      <c r="D49" s="42">
        <v>1054030703</v>
      </c>
      <c r="E49" s="69">
        <v>20</v>
      </c>
      <c r="F49" s="67">
        <v>25</v>
      </c>
      <c r="G49" s="67">
        <v>15</v>
      </c>
      <c r="H49" s="67">
        <v>15</v>
      </c>
      <c r="I49" s="67">
        <v>0</v>
      </c>
      <c r="J49" s="67"/>
      <c r="K49" s="67"/>
      <c r="L49" s="6">
        <f t="shared" si="0"/>
        <v>75</v>
      </c>
      <c r="M49" s="6" t="str">
        <f t="shared" si="1"/>
        <v>Khá</v>
      </c>
    </row>
    <row r="50" spans="1:13" ht="15.75">
      <c r="A50" s="39">
        <v>41</v>
      </c>
      <c r="B50" s="40" t="s">
        <v>461</v>
      </c>
      <c r="C50" s="41" t="s">
        <v>13</v>
      </c>
      <c r="D50" s="42">
        <v>1054032767</v>
      </c>
      <c r="E50" s="69">
        <v>26</v>
      </c>
      <c r="F50" s="67">
        <v>25</v>
      </c>
      <c r="G50" s="67">
        <v>17</v>
      </c>
      <c r="H50" s="67">
        <v>13</v>
      </c>
      <c r="I50" s="67">
        <v>0</v>
      </c>
      <c r="J50" s="67"/>
      <c r="K50" s="67"/>
      <c r="L50" s="6">
        <f t="shared" si="0"/>
        <v>81</v>
      </c>
      <c r="M50" s="6" t="str">
        <f t="shared" si="1"/>
        <v>Tốt</v>
      </c>
    </row>
    <row r="51" spans="1:13" ht="15.75">
      <c r="A51" s="39">
        <v>42</v>
      </c>
      <c r="B51" s="40" t="s">
        <v>700</v>
      </c>
      <c r="C51" s="41" t="s">
        <v>351</v>
      </c>
      <c r="D51" s="42">
        <v>1054010682</v>
      </c>
      <c r="E51" s="69">
        <v>20</v>
      </c>
      <c r="F51" s="67">
        <v>25</v>
      </c>
      <c r="G51" s="67">
        <v>20</v>
      </c>
      <c r="H51" s="67">
        <v>15</v>
      </c>
      <c r="I51" s="67">
        <v>0</v>
      </c>
      <c r="J51" s="67"/>
      <c r="K51" s="67"/>
      <c r="L51" s="6">
        <f t="shared" si="0"/>
        <v>80</v>
      </c>
      <c r="M51" s="6" t="str">
        <f t="shared" si="1"/>
        <v>Tốt</v>
      </c>
    </row>
    <row r="52" spans="1:13" ht="15.75">
      <c r="A52" s="39">
        <v>43</v>
      </c>
      <c r="B52" s="40" t="s">
        <v>978</v>
      </c>
      <c r="C52" s="41" t="s">
        <v>351</v>
      </c>
      <c r="D52" s="42">
        <v>1054030836</v>
      </c>
      <c r="E52" s="67">
        <v>20</v>
      </c>
      <c r="F52" s="67">
        <v>25</v>
      </c>
      <c r="G52" s="67">
        <v>19</v>
      </c>
      <c r="H52" s="67">
        <v>15</v>
      </c>
      <c r="I52" s="67">
        <v>10</v>
      </c>
      <c r="J52" s="67"/>
      <c r="K52" s="67"/>
      <c r="L52" s="6">
        <f t="shared" si="0"/>
        <v>89</v>
      </c>
      <c r="M52" s="6" t="str">
        <f t="shared" si="1"/>
        <v>Tốt</v>
      </c>
    </row>
    <row r="53" spans="1:13" ht="15.75">
      <c r="A53" s="39">
        <v>44</v>
      </c>
      <c r="B53" s="40" t="s">
        <v>979</v>
      </c>
      <c r="C53" s="41" t="s">
        <v>418</v>
      </c>
      <c r="D53" s="42">
        <v>1054030851</v>
      </c>
      <c r="E53" s="67">
        <v>29</v>
      </c>
      <c r="F53" s="67">
        <v>25</v>
      </c>
      <c r="G53" s="67">
        <v>20</v>
      </c>
      <c r="H53" s="67">
        <v>15</v>
      </c>
      <c r="I53" s="67">
        <v>0</v>
      </c>
      <c r="J53" s="67"/>
      <c r="K53" s="67"/>
      <c r="L53" s="6">
        <f t="shared" si="0"/>
        <v>89</v>
      </c>
      <c r="M53" s="6" t="str">
        <f t="shared" si="1"/>
        <v>Tốt</v>
      </c>
    </row>
    <row r="54" spans="1:13" ht="15.75">
      <c r="A54" s="39">
        <v>45</v>
      </c>
      <c r="B54" s="40" t="s">
        <v>980</v>
      </c>
      <c r="C54" s="41" t="s">
        <v>418</v>
      </c>
      <c r="D54" s="42">
        <v>1054030853</v>
      </c>
      <c r="E54" s="67">
        <v>20</v>
      </c>
      <c r="F54" s="67">
        <v>25</v>
      </c>
      <c r="G54" s="67">
        <v>20</v>
      </c>
      <c r="H54" s="67">
        <v>15</v>
      </c>
      <c r="I54" s="67">
        <v>0</v>
      </c>
      <c r="J54" s="67"/>
      <c r="K54" s="67"/>
      <c r="L54" s="6">
        <f t="shared" si="0"/>
        <v>80</v>
      </c>
      <c r="M54" s="6" t="str">
        <f t="shared" si="1"/>
        <v>Tốt</v>
      </c>
    </row>
    <row r="56" spans="9:13" ht="15">
      <c r="I56" s="74"/>
      <c r="J56" s="106" t="s">
        <v>1122</v>
      </c>
      <c r="K56" s="106"/>
      <c r="L56" s="106"/>
      <c r="M56" s="106"/>
    </row>
    <row r="57" spans="1:13" ht="15">
      <c r="A57" s="35"/>
      <c r="B57" s="75" t="s">
        <v>292</v>
      </c>
      <c r="C57" s="75"/>
      <c r="D57" s="75"/>
      <c r="E57" s="75"/>
      <c r="F57" s="75"/>
      <c r="G57" s="75"/>
      <c r="H57" s="75"/>
      <c r="I57" s="75"/>
      <c r="J57" s="107" t="s">
        <v>1121</v>
      </c>
      <c r="K57" s="107"/>
      <c r="L57" s="107"/>
      <c r="M57" s="107"/>
    </row>
  </sheetData>
  <sheetProtection/>
  <mergeCells count="14">
    <mergeCell ref="M7:M8"/>
    <mergeCell ref="B9:C9"/>
    <mergeCell ref="J56:M56"/>
    <mergeCell ref="J57:M57"/>
    <mergeCell ref="A5:M5"/>
    <mergeCell ref="G1:M1"/>
    <mergeCell ref="G2:M2"/>
    <mergeCell ref="A4:M4"/>
    <mergeCell ref="A7:A8"/>
    <mergeCell ref="B7:C8"/>
    <mergeCell ref="D7:D8"/>
    <mergeCell ref="E7:J7"/>
    <mergeCell ref="K7:K8"/>
    <mergeCell ref="L7:L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C00FF"/>
  </sheetPr>
  <dimension ref="A1:M87"/>
  <sheetViews>
    <sheetView zoomScalePageLayoutView="0" workbookViewId="0" topLeftCell="A76">
      <selection activeCell="Q15" sqref="Q15"/>
    </sheetView>
  </sheetViews>
  <sheetFormatPr defaultColWidth="9.140625" defaultRowHeight="15"/>
  <cols>
    <col min="1" max="1" width="5.00390625" style="28" bestFit="1" customWidth="1"/>
    <col min="2" max="2" width="21.57421875" style="0" bestFit="1" customWidth="1"/>
    <col min="4" max="4" width="12.421875" style="0" bestFit="1" customWidth="1"/>
    <col min="13" max="13" width="13.421875" style="0" customWidth="1"/>
  </cols>
  <sheetData>
    <row r="1" spans="1:13" ht="15.75">
      <c r="A1" s="1"/>
      <c r="B1" s="76" t="s">
        <v>1119</v>
      </c>
      <c r="C1" s="1"/>
      <c r="D1" s="1"/>
      <c r="E1" s="1"/>
      <c r="F1" s="1"/>
      <c r="G1" s="109" t="s">
        <v>16</v>
      </c>
      <c r="H1" s="109"/>
      <c r="I1" s="109"/>
      <c r="J1" s="109"/>
      <c r="K1" s="109"/>
      <c r="L1" s="109"/>
      <c r="M1" s="109"/>
    </row>
    <row r="2" spans="1:13" ht="15.75">
      <c r="A2" s="77" t="s">
        <v>1120</v>
      </c>
      <c r="B2" s="77"/>
      <c r="C2" s="77"/>
      <c r="D2" s="1"/>
      <c r="E2" s="1"/>
      <c r="F2" s="1"/>
      <c r="G2" s="109" t="s">
        <v>17</v>
      </c>
      <c r="H2" s="109"/>
      <c r="I2" s="109"/>
      <c r="J2" s="109"/>
      <c r="K2" s="109"/>
      <c r="L2" s="109"/>
      <c r="M2" s="109"/>
    </row>
    <row r="3" spans="1:13" ht="15.75">
      <c r="A3" s="2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108" t="s">
        <v>213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3" ht="16.5">
      <c r="A5" s="108" t="s">
        <v>291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7" spans="1:13" ht="15">
      <c r="A7" s="119" t="s">
        <v>18</v>
      </c>
      <c r="B7" s="110" t="s">
        <v>19</v>
      </c>
      <c r="C7" s="110"/>
      <c r="D7" s="110" t="s">
        <v>20</v>
      </c>
      <c r="E7" s="110" t="s">
        <v>21</v>
      </c>
      <c r="F7" s="110"/>
      <c r="G7" s="110"/>
      <c r="H7" s="110"/>
      <c r="I7" s="110"/>
      <c r="J7" s="110"/>
      <c r="K7" s="111" t="s">
        <v>22</v>
      </c>
      <c r="L7" s="111" t="s">
        <v>23</v>
      </c>
      <c r="M7" s="110" t="s">
        <v>24</v>
      </c>
    </row>
    <row r="8" spans="1:13" ht="15">
      <c r="A8" s="119"/>
      <c r="B8" s="110"/>
      <c r="C8" s="110"/>
      <c r="D8" s="110"/>
      <c r="E8" s="2" t="s">
        <v>25</v>
      </c>
      <c r="F8" s="2" t="s">
        <v>26</v>
      </c>
      <c r="G8" s="2" t="s">
        <v>27</v>
      </c>
      <c r="H8" s="2" t="s">
        <v>28</v>
      </c>
      <c r="I8" s="2" t="s">
        <v>29</v>
      </c>
      <c r="J8" s="2" t="s">
        <v>30</v>
      </c>
      <c r="K8" s="111"/>
      <c r="L8" s="111"/>
      <c r="M8" s="110"/>
    </row>
    <row r="9" spans="1:13" ht="15">
      <c r="A9" s="29">
        <v>1</v>
      </c>
      <c r="B9" s="112">
        <v>2</v>
      </c>
      <c r="C9" s="112"/>
      <c r="D9" s="23">
        <v>3</v>
      </c>
      <c r="E9" s="23">
        <v>4</v>
      </c>
      <c r="F9" s="23">
        <v>5</v>
      </c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23">
        <v>11</v>
      </c>
      <c r="M9" s="23">
        <v>12</v>
      </c>
    </row>
    <row r="10" spans="1:13" ht="15.75">
      <c r="A10" s="73">
        <v>1</v>
      </c>
      <c r="B10" s="61" t="s">
        <v>981</v>
      </c>
      <c r="C10" s="62" t="s">
        <v>174</v>
      </c>
      <c r="D10" s="63">
        <v>1054032001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/>
      <c r="K10" s="64"/>
      <c r="L10" s="65">
        <f>SUM(E10:K10)</f>
        <v>0</v>
      </c>
      <c r="M10" s="65" t="str">
        <f>IF(L10&gt;89,"Xuất sắc",IF(L10&gt;79,"Tốt",IF(L10&gt;69,"Khá",IF(L10&gt;59,"Trung bình khá",IF(L10&gt;49,"Trung bình",IF(L10&gt;29,"Yếu","Kém"))))))</f>
        <v>Kém</v>
      </c>
    </row>
    <row r="11" spans="1:13" ht="15.75">
      <c r="A11" s="5">
        <v>2</v>
      </c>
      <c r="B11" s="40" t="s">
        <v>517</v>
      </c>
      <c r="C11" s="41" t="s">
        <v>174</v>
      </c>
      <c r="D11" s="42">
        <v>1054020001</v>
      </c>
      <c r="E11" s="64">
        <v>20</v>
      </c>
      <c r="F11" s="64">
        <v>25</v>
      </c>
      <c r="G11" s="64">
        <v>15</v>
      </c>
      <c r="H11" s="64">
        <v>15</v>
      </c>
      <c r="I11" s="64">
        <v>0</v>
      </c>
      <c r="J11" s="64"/>
      <c r="K11" s="64"/>
      <c r="L11" s="6">
        <f aca="true" t="shared" si="0" ref="L11:L74">SUM(E11:K11)</f>
        <v>75</v>
      </c>
      <c r="M11" s="6" t="str">
        <f aca="true" t="shared" si="1" ref="M11:M74">IF(L11&gt;89,"Xuất sắc",IF(L11&gt;79,"Tốt",IF(L11&gt;69,"Khá",IF(L11&gt;59,"Trung bình khá",IF(L11&gt;49,"Trung bình",IF(L11&gt;29,"Yếu","Kém"))))))</f>
        <v>Khá</v>
      </c>
    </row>
    <row r="12" spans="1:13" ht="15.75">
      <c r="A12" s="5">
        <v>3</v>
      </c>
      <c r="B12" s="40" t="s">
        <v>647</v>
      </c>
      <c r="C12" s="41" t="s">
        <v>0</v>
      </c>
      <c r="D12" s="42">
        <v>1054030021</v>
      </c>
      <c r="E12" s="67">
        <v>20</v>
      </c>
      <c r="F12" s="67">
        <v>25</v>
      </c>
      <c r="G12" s="67">
        <v>20</v>
      </c>
      <c r="H12" s="67">
        <v>10</v>
      </c>
      <c r="I12" s="67">
        <v>0</v>
      </c>
      <c r="J12" s="67"/>
      <c r="K12" s="67"/>
      <c r="L12" s="6">
        <f t="shared" si="0"/>
        <v>75</v>
      </c>
      <c r="M12" s="6" t="str">
        <f t="shared" si="1"/>
        <v>Khá</v>
      </c>
    </row>
    <row r="13" spans="1:13" ht="15.75">
      <c r="A13" s="5">
        <v>4</v>
      </c>
      <c r="B13" s="40" t="s">
        <v>982</v>
      </c>
      <c r="C13" s="41" t="s">
        <v>78</v>
      </c>
      <c r="D13" s="42">
        <v>1054032066</v>
      </c>
      <c r="E13" s="67">
        <v>25</v>
      </c>
      <c r="F13" s="67">
        <v>25</v>
      </c>
      <c r="G13" s="67">
        <v>17</v>
      </c>
      <c r="H13" s="67">
        <v>15</v>
      </c>
      <c r="I13" s="67">
        <v>0</v>
      </c>
      <c r="J13" s="67"/>
      <c r="K13" s="67"/>
      <c r="L13" s="6">
        <f t="shared" si="0"/>
        <v>82</v>
      </c>
      <c r="M13" s="6" t="str">
        <f t="shared" si="1"/>
        <v>Tốt</v>
      </c>
    </row>
    <row r="14" spans="1:13" ht="15.75">
      <c r="A14" s="5">
        <v>5</v>
      </c>
      <c r="B14" s="40" t="s">
        <v>983</v>
      </c>
      <c r="C14" s="41" t="s">
        <v>984</v>
      </c>
      <c r="D14" s="42">
        <v>1054012054</v>
      </c>
      <c r="E14" s="71">
        <v>25</v>
      </c>
      <c r="F14" s="71">
        <v>25</v>
      </c>
      <c r="G14" s="71">
        <v>20</v>
      </c>
      <c r="H14" s="71">
        <v>10</v>
      </c>
      <c r="I14" s="71">
        <v>0</v>
      </c>
      <c r="J14" s="71"/>
      <c r="K14" s="71"/>
      <c r="L14" s="6">
        <f t="shared" si="0"/>
        <v>80</v>
      </c>
      <c r="M14" s="6" t="str">
        <f t="shared" si="1"/>
        <v>Tốt</v>
      </c>
    </row>
    <row r="15" spans="1:13" ht="15.75">
      <c r="A15" s="5">
        <v>6</v>
      </c>
      <c r="B15" s="40" t="s">
        <v>985</v>
      </c>
      <c r="C15" s="41" t="s">
        <v>514</v>
      </c>
      <c r="D15" s="42">
        <v>1054030076</v>
      </c>
      <c r="E15" s="64">
        <v>25</v>
      </c>
      <c r="F15" s="64">
        <v>20</v>
      </c>
      <c r="G15" s="64">
        <v>20</v>
      </c>
      <c r="H15" s="64">
        <v>15</v>
      </c>
      <c r="I15" s="64">
        <v>0</v>
      </c>
      <c r="J15" s="64"/>
      <c r="K15" s="64"/>
      <c r="L15" s="6">
        <f t="shared" si="0"/>
        <v>80</v>
      </c>
      <c r="M15" s="6" t="str">
        <f t="shared" si="1"/>
        <v>Tốt</v>
      </c>
    </row>
    <row r="16" spans="1:13" ht="15.75">
      <c r="A16" s="5">
        <v>7</v>
      </c>
      <c r="B16" s="40" t="s">
        <v>986</v>
      </c>
      <c r="C16" s="41" t="s">
        <v>175</v>
      </c>
      <c r="D16" s="42">
        <v>1057010039</v>
      </c>
      <c r="E16" s="67">
        <v>28</v>
      </c>
      <c r="F16" s="67">
        <v>25</v>
      </c>
      <c r="G16" s="67">
        <v>17</v>
      </c>
      <c r="H16" s="67">
        <v>15</v>
      </c>
      <c r="I16" s="67">
        <v>0</v>
      </c>
      <c r="J16" s="67"/>
      <c r="K16" s="67"/>
      <c r="L16" s="6">
        <f t="shared" si="0"/>
        <v>85</v>
      </c>
      <c r="M16" s="6" t="str">
        <f t="shared" si="1"/>
        <v>Tốt</v>
      </c>
    </row>
    <row r="17" spans="1:13" ht="15.75">
      <c r="A17" s="5">
        <v>8</v>
      </c>
      <c r="B17" s="40" t="s">
        <v>987</v>
      </c>
      <c r="C17" s="41" t="s">
        <v>464</v>
      </c>
      <c r="D17" s="42">
        <v>1054032087</v>
      </c>
      <c r="E17" s="67">
        <v>25</v>
      </c>
      <c r="F17" s="67">
        <v>25</v>
      </c>
      <c r="G17" s="67">
        <v>20</v>
      </c>
      <c r="H17" s="67">
        <v>15</v>
      </c>
      <c r="I17" s="67">
        <v>0</v>
      </c>
      <c r="J17" s="67"/>
      <c r="K17" s="67"/>
      <c r="L17" s="6">
        <f t="shared" si="0"/>
        <v>85</v>
      </c>
      <c r="M17" s="6" t="str">
        <f t="shared" si="1"/>
        <v>Tốt</v>
      </c>
    </row>
    <row r="18" spans="1:13" ht="15.75">
      <c r="A18" s="5">
        <v>9</v>
      </c>
      <c r="B18" s="40" t="s">
        <v>988</v>
      </c>
      <c r="C18" s="41" t="s">
        <v>136</v>
      </c>
      <c r="D18" s="42">
        <v>1054032103</v>
      </c>
      <c r="E18" s="67">
        <v>20</v>
      </c>
      <c r="F18" s="67">
        <v>25</v>
      </c>
      <c r="G18" s="67">
        <v>20</v>
      </c>
      <c r="H18" s="67">
        <v>15</v>
      </c>
      <c r="I18" s="67">
        <v>0</v>
      </c>
      <c r="J18" s="67"/>
      <c r="K18" s="67"/>
      <c r="L18" s="6">
        <f t="shared" si="0"/>
        <v>80</v>
      </c>
      <c r="M18" s="6" t="str">
        <f t="shared" si="1"/>
        <v>Tốt</v>
      </c>
    </row>
    <row r="19" spans="1:13" ht="15.75">
      <c r="A19" s="5">
        <v>10</v>
      </c>
      <c r="B19" s="40" t="s">
        <v>989</v>
      </c>
      <c r="C19" s="41" t="s">
        <v>136</v>
      </c>
      <c r="D19" s="42">
        <v>1054030107</v>
      </c>
      <c r="E19" s="67">
        <v>20</v>
      </c>
      <c r="F19" s="67">
        <v>25</v>
      </c>
      <c r="G19" s="67">
        <v>20</v>
      </c>
      <c r="H19" s="67">
        <v>15</v>
      </c>
      <c r="I19" s="67">
        <v>0</v>
      </c>
      <c r="J19" s="67"/>
      <c r="K19" s="67"/>
      <c r="L19" s="6">
        <f t="shared" si="0"/>
        <v>80</v>
      </c>
      <c r="M19" s="6" t="str">
        <f t="shared" si="1"/>
        <v>Tốt</v>
      </c>
    </row>
    <row r="20" spans="1:13" ht="15.75">
      <c r="A20" s="73">
        <v>11</v>
      </c>
      <c r="B20" s="61" t="s">
        <v>990</v>
      </c>
      <c r="C20" s="62" t="s">
        <v>676</v>
      </c>
      <c r="D20" s="63">
        <v>1054032117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/>
      <c r="K20" s="64"/>
      <c r="L20" s="65">
        <f t="shared" si="0"/>
        <v>0</v>
      </c>
      <c r="M20" s="65" t="str">
        <f t="shared" si="1"/>
        <v>Kém</v>
      </c>
    </row>
    <row r="21" spans="1:13" ht="15.75">
      <c r="A21" s="5">
        <v>12</v>
      </c>
      <c r="B21" s="40" t="s">
        <v>443</v>
      </c>
      <c r="C21" s="41" t="s">
        <v>991</v>
      </c>
      <c r="D21" s="42">
        <v>1054030132</v>
      </c>
      <c r="E21" s="67">
        <v>30</v>
      </c>
      <c r="F21" s="67">
        <v>25</v>
      </c>
      <c r="G21" s="67">
        <v>20</v>
      </c>
      <c r="H21" s="67">
        <v>10</v>
      </c>
      <c r="I21" s="67">
        <v>0</v>
      </c>
      <c r="J21" s="67"/>
      <c r="K21" s="67"/>
      <c r="L21" s="6">
        <f t="shared" si="0"/>
        <v>85</v>
      </c>
      <c r="M21" s="6" t="str">
        <f t="shared" si="1"/>
        <v>Tốt</v>
      </c>
    </row>
    <row r="22" spans="1:13" ht="15.75">
      <c r="A22" s="5">
        <v>13</v>
      </c>
      <c r="B22" s="40" t="s">
        <v>992</v>
      </c>
      <c r="C22" s="41" t="s">
        <v>176</v>
      </c>
      <c r="D22" s="42">
        <v>1054030156</v>
      </c>
      <c r="E22" s="67">
        <v>30</v>
      </c>
      <c r="F22" s="67">
        <v>20</v>
      </c>
      <c r="G22" s="67">
        <v>20</v>
      </c>
      <c r="H22" s="67">
        <v>15</v>
      </c>
      <c r="I22" s="67">
        <v>0</v>
      </c>
      <c r="J22" s="67"/>
      <c r="K22" s="67"/>
      <c r="L22" s="6">
        <f t="shared" si="0"/>
        <v>85</v>
      </c>
      <c r="M22" s="6" t="str">
        <f t="shared" si="1"/>
        <v>Tốt</v>
      </c>
    </row>
    <row r="23" spans="1:13" ht="15.75">
      <c r="A23" s="5">
        <v>14</v>
      </c>
      <c r="B23" s="40" t="s">
        <v>385</v>
      </c>
      <c r="C23" s="41" t="s">
        <v>472</v>
      </c>
      <c r="D23" s="42">
        <v>1054032178</v>
      </c>
      <c r="E23" s="67">
        <v>25</v>
      </c>
      <c r="F23" s="67">
        <v>25</v>
      </c>
      <c r="G23" s="67">
        <v>20</v>
      </c>
      <c r="H23" s="67">
        <v>15</v>
      </c>
      <c r="I23" s="67">
        <v>0</v>
      </c>
      <c r="J23" s="67"/>
      <c r="K23" s="67"/>
      <c r="L23" s="6">
        <f t="shared" si="0"/>
        <v>85</v>
      </c>
      <c r="M23" s="6" t="str">
        <f t="shared" si="1"/>
        <v>Tốt</v>
      </c>
    </row>
    <row r="24" spans="1:13" ht="15.75">
      <c r="A24" s="5">
        <v>15</v>
      </c>
      <c r="B24" s="40" t="s">
        <v>553</v>
      </c>
      <c r="C24" s="41" t="s">
        <v>722</v>
      </c>
      <c r="D24" s="42">
        <v>1054030203</v>
      </c>
      <c r="E24" s="67">
        <v>20</v>
      </c>
      <c r="F24" s="67">
        <v>25</v>
      </c>
      <c r="G24" s="67">
        <v>20</v>
      </c>
      <c r="H24" s="67">
        <v>15</v>
      </c>
      <c r="I24" s="67">
        <v>0</v>
      </c>
      <c r="J24" s="67"/>
      <c r="K24" s="67"/>
      <c r="L24" s="6">
        <f t="shared" si="0"/>
        <v>80</v>
      </c>
      <c r="M24" s="6" t="str">
        <f t="shared" si="1"/>
        <v>Tốt</v>
      </c>
    </row>
    <row r="25" spans="1:13" ht="15.75">
      <c r="A25" s="5">
        <v>16</v>
      </c>
      <c r="B25" s="40" t="s">
        <v>364</v>
      </c>
      <c r="C25" s="41" t="s">
        <v>521</v>
      </c>
      <c r="D25" s="42">
        <v>1054030214</v>
      </c>
      <c r="E25" s="64">
        <v>20</v>
      </c>
      <c r="F25" s="64">
        <v>25</v>
      </c>
      <c r="G25" s="64">
        <v>15</v>
      </c>
      <c r="H25" s="64">
        <v>15</v>
      </c>
      <c r="I25" s="64">
        <v>0</v>
      </c>
      <c r="J25" s="64"/>
      <c r="K25" s="64"/>
      <c r="L25" s="6">
        <f t="shared" si="0"/>
        <v>75</v>
      </c>
      <c r="M25" s="6" t="str">
        <f t="shared" si="1"/>
        <v>Khá</v>
      </c>
    </row>
    <row r="26" spans="1:13" ht="15.75">
      <c r="A26" s="5">
        <v>17</v>
      </c>
      <c r="B26" s="40" t="s">
        <v>362</v>
      </c>
      <c r="C26" s="41" t="s">
        <v>993</v>
      </c>
      <c r="D26" s="42">
        <v>1054030224</v>
      </c>
      <c r="E26" s="67">
        <v>27</v>
      </c>
      <c r="F26" s="67">
        <v>25</v>
      </c>
      <c r="G26" s="67">
        <v>20</v>
      </c>
      <c r="H26" s="67">
        <v>15</v>
      </c>
      <c r="I26" s="67">
        <v>0</v>
      </c>
      <c r="J26" s="67"/>
      <c r="K26" s="67"/>
      <c r="L26" s="6">
        <f t="shared" si="0"/>
        <v>87</v>
      </c>
      <c r="M26" s="6" t="str">
        <f t="shared" si="1"/>
        <v>Tốt</v>
      </c>
    </row>
    <row r="27" spans="1:13" ht="15.75">
      <c r="A27" s="5">
        <v>18</v>
      </c>
      <c r="B27" s="40" t="s">
        <v>994</v>
      </c>
      <c r="C27" s="41" t="s">
        <v>214</v>
      </c>
      <c r="D27" s="42">
        <v>1054030227</v>
      </c>
      <c r="E27" s="67">
        <v>20</v>
      </c>
      <c r="F27" s="67">
        <v>25</v>
      </c>
      <c r="G27" s="67">
        <v>20</v>
      </c>
      <c r="H27" s="67">
        <v>15</v>
      </c>
      <c r="I27" s="67">
        <v>0</v>
      </c>
      <c r="J27" s="67"/>
      <c r="K27" s="67"/>
      <c r="L27" s="6">
        <f t="shared" si="0"/>
        <v>80</v>
      </c>
      <c r="M27" s="6" t="str">
        <f t="shared" si="1"/>
        <v>Tốt</v>
      </c>
    </row>
    <row r="28" spans="1:13" ht="15.75">
      <c r="A28" s="5">
        <v>19</v>
      </c>
      <c r="B28" s="40" t="s">
        <v>995</v>
      </c>
      <c r="C28" s="41" t="s">
        <v>477</v>
      </c>
      <c r="D28" s="42">
        <v>1054030245</v>
      </c>
      <c r="E28" s="71">
        <v>25</v>
      </c>
      <c r="F28" s="71">
        <v>25</v>
      </c>
      <c r="G28" s="71">
        <v>10</v>
      </c>
      <c r="H28" s="71">
        <v>15</v>
      </c>
      <c r="I28" s="71">
        <v>0</v>
      </c>
      <c r="J28" s="71"/>
      <c r="K28" s="71"/>
      <c r="L28" s="6">
        <f t="shared" si="0"/>
        <v>75</v>
      </c>
      <c r="M28" s="6" t="str">
        <f t="shared" si="1"/>
        <v>Khá</v>
      </c>
    </row>
    <row r="29" spans="1:13" ht="15.75">
      <c r="A29" s="5">
        <v>20</v>
      </c>
      <c r="B29" s="40" t="s">
        <v>416</v>
      </c>
      <c r="C29" s="41" t="s">
        <v>189</v>
      </c>
      <c r="D29" s="42">
        <v>1054030247</v>
      </c>
      <c r="E29" s="64">
        <v>20</v>
      </c>
      <c r="F29" s="64">
        <v>25</v>
      </c>
      <c r="G29" s="64">
        <v>15</v>
      </c>
      <c r="H29" s="64">
        <v>10</v>
      </c>
      <c r="I29" s="64">
        <v>0</v>
      </c>
      <c r="J29" s="64"/>
      <c r="K29" s="64"/>
      <c r="L29" s="6">
        <f t="shared" si="0"/>
        <v>70</v>
      </c>
      <c r="M29" s="6" t="str">
        <f t="shared" si="1"/>
        <v>Khá</v>
      </c>
    </row>
    <row r="30" spans="1:13" ht="15.75">
      <c r="A30" s="5">
        <v>21</v>
      </c>
      <c r="B30" s="40" t="s">
        <v>752</v>
      </c>
      <c r="C30" s="41" t="s">
        <v>648</v>
      </c>
      <c r="D30" s="42">
        <v>1054030264</v>
      </c>
      <c r="E30" s="64">
        <v>20</v>
      </c>
      <c r="F30" s="64">
        <v>25</v>
      </c>
      <c r="G30" s="64">
        <v>20</v>
      </c>
      <c r="H30" s="64">
        <v>15</v>
      </c>
      <c r="I30" s="64">
        <v>0</v>
      </c>
      <c r="J30" s="64"/>
      <c r="K30" s="64"/>
      <c r="L30" s="6">
        <f t="shared" si="0"/>
        <v>80</v>
      </c>
      <c r="M30" s="6" t="str">
        <f t="shared" si="1"/>
        <v>Tốt</v>
      </c>
    </row>
    <row r="31" spans="1:13" ht="15.75">
      <c r="A31" s="73">
        <v>22</v>
      </c>
      <c r="B31" s="61" t="s">
        <v>785</v>
      </c>
      <c r="C31" s="62" t="s">
        <v>685</v>
      </c>
      <c r="D31" s="63">
        <v>1054030919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/>
      <c r="K31" s="64"/>
      <c r="L31" s="65">
        <f t="shared" si="0"/>
        <v>0</v>
      </c>
      <c r="M31" s="65" t="str">
        <f t="shared" si="1"/>
        <v>Kém</v>
      </c>
    </row>
    <row r="32" spans="1:13" ht="15.75">
      <c r="A32" s="5">
        <v>23</v>
      </c>
      <c r="B32" s="40" t="s">
        <v>996</v>
      </c>
      <c r="C32" s="41" t="s">
        <v>685</v>
      </c>
      <c r="D32" s="42">
        <v>1054020082</v>
      </c>
      <c r="E32" s="67">
        <v>20</v>
      </c>
      <c r="F32" s="67">
        <v>25</v>
      </c>
      <c r="G32" s="67">
        <v>20</v>
      </c>
      <c r="H32" s="67">
        <v>15</v>
      </c>
      <c r="I32" s="67">
        <v>0</v>
      </c>
      <c r="J32" s="67"/>
      <c r="K32" s="67"/>
      <c r="L32" s="6">
        <f t="shared" si="0"/>
        <v>80</v>
      </c>
      <c r="M32" s="6" t="str">
        <f t="shared" si="1"/>
        <v>Tốt</v>
      </c>
    </row>
    <row r="33" spans="1:13" ht="15.75">
      <c r="A33" s="5">
        <v>24</v>
      </c>
      <c r="B33" s="40" t="s">
        <v>997</v>
      </c>
      <c r="C33" s="41" t="s">
        <v>375</v>
      </c>
      <c r="D33" s="42">
        <v>1054030272</v>
      </c>
      <c r="E33" s="67">
        <v>15</v>
      </c>
      <c r="F33" s="67">
        <v>25</v>
      </c>
      <c r="G33" s="67">
        <v>20</v>
      </c>
      <c r="H33" s="67">
        <v>10</v>
      </c>
      <c r="I33" s="67">
        <v>0</v>
      </c>
      <c r="J33" s="67"/>
      <c r="K33" s="67"/>
      <c r="L33" s="6">
        <f t="shared" si="0"/>
        <v>70</v>
      </c>
      <c r="M33" s="6" t="str">
        <f t="shared" si="1"/>
        <v>Khá</v>
      </c>
    </row>
    <row r="34" spans="1:13" ht="15.75">
      <c r="A34" s="5">
        <v>25</v>
      </c>
      <c r="B34" s="40" t="s">
        <v>998</v>
      </c>
      <c r="C34" s="41" t="s">
        <v>933</v>
      </c>
      <c r="D34" s="42">
        <v>1054030275</v>
      </c>
      <c r="E34" s="67">
        <v>30</v>
      </c>
      <c r="F34" s="67">
        <v>25</v>
      </c>
      <c r="G34" s="67">
        <v>15</v>
      </c>
      <c r="H34" s="67">
        <v>15</v>
      </c>
      <c r="I34" s="67">
        <v>0</v>
      </c>
      <c r="J34" s="67"/>
      <c r="K34" s="67"/>
      <c r="L34" s="6">
        <f t="shared" si="0"/>
        <v>85</v>
      </c>
      <c r="M34" s="6" t="str">
        <f t="shared" si="1"/>
        <v>Tốt</v>
      </c>
    </row>
    <row r="35" spans="1:13" ht="15.75">
      <c r="A35" s="5">
        <v>26</v>
      </c>
      <c r="B35" s="40" t="s">
        <v>999</v>
      </c>
      <c r="C35" s="41" t="s">
        <v>379</v>
      </c>
      <c r="D35" s="42">
        <v>1054032296</v>
      </c>
      <c r="E35" s="67">
        <v>25</v>
      </c>
      <c r="F35" s="67">
        <v>25</v>
      </c>
      <c r="G35" s="67">
        <v>20</v>
      </c>
      <c r="H35" s="67">
        <v>15</v>
      </c>
      <c r="I35" s="67">
        <v>0</v>
      </c>
      <c r="J35" s="67"/>
      <c r="K35" s="67"/>
      <c r="L35" s="6">
        <f t="shared" si="0"/>
        <v>85</v>
      </c>
      <c r="M35" s="6" t="str">
        <f t="shared" si="1"/>
        <v>Tốt</v>
      </c>
    </row>
    <row r="36" spans="1:13" ht="15.75">
      <c r="A36" s="5">
        <v>27</v>
      </c>
      <c r="B36" s="40" t="s">
        <v>1000</v>
      </c>
      <c r="C36" s="41" t="s">
        <v>4</v>
      </c>
      <c r="D36" s="42">
        <v>1054030328</v>
      </c>
      <c r="E36" s="71">
        <v>20</v>
      </c>
      <c r="F36" s="71">
        <v>25</v>
      </c>
      <c r="G36" s="71">
        <v>20</v>
      </c>
      <c r="H36" s="71">
        <v>15</v>
      </c>
      <c r="I36" s="71">
        <v>0</v>
      </c>
      <c r="J36" s="71"/>
      <c r="K36" s="71"/>
      <c r="L36" s="6">
        <f t="shared" si="0"/>
        <v>80</v>
      </c>
      <c r="M36" s="6" t="str">
        <f t="shared" si="1"/>
        <v>Tốt</v>
      </c>
    </row>
    <row r="37" spans="1:13" ht="15.75">
      <c r="A37" s="73">
        <v>28</v>
      </c>
      <c r="B37" s="61" t="s">
        <v>1001</v>
      </c>
      <c r="C37" s="62" t="s">
        <v>4</v>
      </c>
      <c r="D37" s="63">
        <v>1054030329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/>
      <c r="K37" s="64"/>
      <c r="L37" s="65">
        <f t="shared" si="0"/>
        <v>0</v>
      </c>
      <c r="M37" s="65" t="str">
        <f t="shared" si="1"/>
        <v>Kém</v>
      </c>
    </row>
    <row r="38" spans="1:13" ht="15.75">
      <c r="A38" s="5">
        <v>29</v>
      </c>
      <c r="B38" s="40" t="s">
        <v>850</v>
      </c>
      <c r="C38" s="41" t="s">
        <v>4</v>
      </c>
      <c r="D38" s="42">
        <v>1054030333</v>
      </c>
      <c r="E38" s="67">
        <v>25</v>
      </c>
      <c r="F38" s="67">
        <v>25</v>
      </c>
      <c r="G38" s="67">
        <v>20</v>
      </c>
      <c r="H38" s="67">
        <v>15</v>
      </c>
      <c r="I38" s="67">
        <v>0</v>
      </c>
      <c r="J38" s="67"/>
      <c r="K38" s="67"/>
      <c r="L38" s="6">
        <f t="shared" si="0"/>
        <v>85</v>
      </c>
      <c r="M38" s="6" t="str">
        <f t="shared" si="1"/>
        <v>Tốt</v>
      </c>
    </row>
    <row r="39" spans="1:13" ht="15.75">
      <c r="A39" s="5">
        <v>30</v>
      </c>
      <c r="B39" s="40" t="s">
        <v>952</v>
      </c>
      <c r="C39" s="41" t="s">
        <v>4</v>
      </c>
      <c r="D39" s="42">
        <v>1054032336</v>
      </c>
      <c r="E39" s="64">
        <v>20</v>
      </c>
      <c r="F39" s="64">
        <v>25</v>
      </c>
      <c r="G39" s="64">
        <v>20</v>
      </c>
      <c r="H39" s="64">
        <v>15</v>
      </c>
      <c r="I39" s="64">
        <v>0</v>
      </c>
      <c r="J39" s="64"/>
      <c r="K39" s="64"/>
      <c r="L39" s="6">
        <f t="shared" si="0"/>
        <v>80</v>
      </c>
      <c r="M39" s="6" t="str">
        <f t="shared" si="1"/>
        <v>Tốt</v>
      </c>
    </row>
    <row r="40" spans="1:13" ht="15.75">
      <c r="A40" s="5">
        <v>31</v>
      </c>
      <c r="B40" s="40" t="s">
        <v>1002</v>
      </c>
      <c r="C40" s="41" t="s">
        <v>211</v>
      </c>
      <c r="D40" s="42">
        <v>1054022113</v>
      </c>
      <c r="E40" s="67">
        <v>23</v>
      </c>
      <c r="F40" s="67">
        <v>25</v>
      </c>
      <c r="G40" s="67">
        <v>15</v>
      </c>
      <c r="H40" s="67">
        <v>15</v>
      </c>
      <c r="I40" s="67">
        <v>0</v>
      </c>
      <c r="J40" s="67"/>
      <c r="K40" s="67"/>
      <c r="L40" s="6">
        <f t="shared" si="0"/>
        <v>78</v>
      </c>
      <c r="M40" s="6" t="str">
        <f t="shared" si="1"/>
        <v>Khá</v>
      </c>
    </row>
    <row r="41" spans="1:13" ht="15.75">
      <c r="A41" s="5">
        <v>32</v>
      </c>
      <c r="B41" s="40" t="s">
        <v>936</v>
      </c>
      <c r="C41" s="41" t="s">
        <v>309</v>
      </c>
      <c r="D41" s="42">
        <v>1054030355</v>
      </c>
      <c r="E41" s="64">
        <v>20</v>
      </c>
      <c r="F41" s="64">
        <v>25</v>
      </c>
      <c r="G41" s="64">
        <v>18</v>
      </c>
      <c r="H41" s="64">
        <v>15</v>
      </c>
      <c r="I41" s="64">
        <v>0</v>
      </c>
      <c r="J41" s="64"/>
      <c r="K41" s="64"/>
      <c r="L41" s="6">
        <f t="shared" si="0"/>
        <v>78</v>
      </c>
      <c r="M41" s="6" t="str">
        <f t="shared" si="1"/>
        <v>Khá</v>
      </c>
    </row>
    <row r="42" spans="1:13" ht="15.75">
      <c r="A42" s="5">
        <v>33</v>
      </c>
      <c r="B42" s="40" t="s">
        <v>1003</v>
      </c>
      <c r="C42" s="41" t="s">
        <v>6</v>
      </c>
      <c r="D42" s="42">
        <v>1054030369</v>
      </c>
      <c r="E42" s="64">
        <v>15</v>
      </c>
      <c r="F42" s="64">
        <v>25</v>
      </c>
      <c r="G42" s="64">
        <v>20</v>
      </c>
      <c r="H42" s="64">
        <v>15</v>
      </c>
      <c r="I42" s="64">
        <v>8</v>
      </c>
      <c r="J42" s="64"/>
      <c r="K42" s="64"/>
      <c r="L42" s="6">
        <f t="shared" si="0"/>
        <v>83</v>
      </c>
      <c r="M42" s="6" t="str">
        <f t="shared" si="1"/>
        <v>Tốt</v>
      </c>
    </row>
    <row r="43" spans="1:13" ht="15.75">
      <c r="A43" s="5">
        <v>34</v>
      </c>
      <c r="B43" s="40" t="s">
        <v>893</v>
      </c>
      <c r="C43" s="41" t="s">
        <v>82</v>
      </c>
      <c r="D43" s="42">
        <v>1054032373</v>
      </c>
      <c r="E43" s="67">
        <v>25</v>
      </c>
      <c r="F43" s="67">
        <v>25</v>
      </c>
      <c r="G43" s="67">
        <v>15</v>
      </c>
      <c r="H43" s="67">
        <v>15</v>
      </c>
      <c r="I43" s="67">
        <v>0</v>
      </c>
      <c r="J43" s="67"/>
      <c r="K43" s="67"/>
      <c r="L43" s="6">
        <f t="shared" si="0"/>
        <v>80</v>
      </c>
      <c r="M43" s="6" t="str">
        <f t="shared" si="1"/>
        <v>Tốt</v>
      </c>
    </row>
    <row r="44" spans="1:13" ht="15.75">
      <c r="A44" s="5">
        <v>35</v>
      </c>
      <c r="B44" s="40" t="s">
        <v>295</v>
      </c>
      <c r="C44" s="41" t="s">
        <v>83</v>
      </c>
      <c r="D44" s="42">
        <v>1054030382</v>
      </c>
      <c r="E44" s="64">
        <v>17</v>
      </c>
      <c r="F44" s="64">
        <v>25</v>
      </c>
      <c r="G44" s="64">
        <v>16</v>
      </c>
      <c r="H44" s="64">
        <v>15</v>
      </c>
      <c r="I44" s="64">
        <v>0</v>
      </c>
      <c r="J44" s="64"/>
      <c r="K44" s="64"/>
      <c r="L44" s="6">
        <f t="shared" si="0"/>
        <v>73</v>
      </c>
      <c r="M44" s="6" t="str">
        <f t="shared" si="1"/>
        <v>Khá</v>
      </c>
    </row>
    <row r="45" spans="1:13" ht="15.75">
      <c r="A45" s="5">
        <v>36</v>
      </c>
      <c r="B45" s="40" t="s">
        <v>423</v>
      </c>
      <c r="C45" s="41" t="s">
        <v>83</v>
      </c>
      <c r="D45" s="42">
        <v>1054032387</v>
      </c>
      <c r="E45" s="67">
        <v>25</v>
      </c>
      <c r="F45" s="67">
        <v>25</v>
      </c>
      <c r="G45" s="67">
        <v>20</v>
      </c>
      <c r="H45" s="67">
        <v>15</v>
      </c>
      <c r="I45" s="67">
        <v>0</v>
      </c>
      <c r="J45" s="67"/>
      <c r="K45" s="67"/>
      <c r="L45" s="6">
        <f t="shared" si="0"/>
        <v>85</v>
      </c>
      <c r="M45" s="6" t="str">
        <f t="shared" si="1"/>
        <v>Tốt</v>
      </c>
    </row>
    <row r="46" spans="1:13" ht="15.75">
      <c r="A46" s="5">
        <v>37</v>
      </c>
      <c r="B46" s="40" t="s">
        <v>1004</v>
      </c>
      <c r="C46" s="41" t="s">
        <v>83</v>
      </c>
      <c r="D46" s="42">
        <v>1054032390</v>
      </c>
      <c r="E46" s="67">
        <v>20</v>
      </c>
      <c r="F46" s="67">
        <v>25</v>
      </c>
      <c r="G46" s="67">
        <v>20</v>
      </c>
      <c r="H46" s="67">
        <v>15</v>
      </c>
      <c r="I46" s="67">
        <v>0</v>
      </c>
      <c r="J46" s="67"/>
      <c r="K46" s="67"/>
      <c r="L46" s="6">
        <f t="shared" si="0"/>
        <v>80</v>
      </c>
      <c r="M46" s="6" t="str">
        <f t="shared" si="1"/>
        <v>Tốt</v>
      </c>
    </row>
    <row r="47" spans="1:13" ht="15.75">
      <c r="A47" s="5">
        <v>38</v>
      </c>
      <c r="B47" s="40" t="s">
        <v>1005</v>
      </c>
      <c r="C47" s="41" t="s">
        <v>194</v>
      </c>
      <c r="D47" s="42">
        <v>1054032395</v>
      </c>
      <c r="E47" s="67">
        <v>25</v>
      </c>
      <c r="F47" s="67">
        <v>25</v>
      </c>
      <c r="G47" s="67">
        <v>15</v>
      </c>
      <c r="H47" s="67">
        <v>15</v>
      </c>
      <c r="I47" s="67">
        <v>0</v>
      </c>
      <c r="J47" s="67"/>
      <c r="K47" s="67"/>
      <c r="L47" s="6">
        <f t="shared" si="0"/>
        <v>80</v>
      </c>
      <c r="M47" s="6" t="str">
        <f t="shared" si="1"/>
        <v>Tốt</v>
      </c>
    </row>
    <row r="48" spans="1:13" ht="15.75">
      <c r="A48" s="73">
        <v>39</v>
      </c>
      <c r="B48" s="61" t="s">
        <v>1006</v>
      </c>
      <c r="C48" s="62" t="s">
        <v>485</v>
      </c>
      <c r="D48" s="63">
        <v>1054042551</v>
      </c>
      <c r="E48" s="64">
        <v>23</v>
      </c>
      <c r="F48" s="64">
        <v>25</v>
      </c>
      <c r="G48" s="64">
        <v>10</v>
      </c>
      <c r="H48" s="64">
        <v>15</v>
      </c>
      <c r="I48" s="64">
        <v>0</v>
      </c>
      <c r="J48" s="64"/>
      <c r="K48" s="64"/>
      <c r="L48" s="65">
        <f t="shared" si="0"/>
        <v>73</v>
      </c>
      <c r="M48" s="65" t="str">
        <f t="shared" si="1"/>
        <v>Khá</v>
      </c>
    </row>
    <row r="49" spans="1:13" ht="15.75">
      <c r="A49" s="5">
        <v>40</v>
      </c>
      <c r="B49" s="40" t="s">
        <v>838</v>
      </c>
      <c r="C49" s="41" t="s">
        <v>487</v>
      </c>
      <c r="D49" s="42">
        <v>1054032451</v>
      </c>
      <c r="E49" s="64">
        <v>20</v>
      </c>
      <c r="F49" s="64">
        <v>25</v>
      </c>
      <c r="G49" s="64">
        <v>20</v>
      </c>
      <c r="H49" s="64">
        <v>10</v>
      </c>
      <c r="I49" s="64">
        <v>0</v>
      </c>
      <c r="J49" s="64"/>
      <c r="K49" s="64"/>
      <c r="L49" s="6">
        <f t="shared" si="0"/>
        <v>75</v>
      </c>
      <c r="M49" s="6" t="str">
        <f t="shared" si="1"/>
        <v>Khá</v>
      </c>
    </row>
    <row r="50" spans="1:13" ht="15.75">
      <c r="A50" s="5">
        <v>41</v>
      </c>
      <c r="B50" s="40" t="s">
        <v>1007</v>
      </c>
      <c r="C50" s="41" t="s">
        <v>487</v>
      </c>
      <c r="D50" s="42">
        <v>1054032462</v>
      </c>
      <c r="E50" s="67">
        <v>25</v>
      </c>
      <c r="F50" s="67">
        <v>25</v>
      </c>
      <c r="G50" s="67">
        <v>15</v>
      </c>
      <c r="H50" s="67">
        <v>10</v>
      </c>
      <c r="I50" s="67">
        <v>0</v>
      </c>
      <c r="J50" s="67"/>
      <c r="K50" s="67"/>
      <c r="L50" s="6">
        <f t="shared" si="0"/>
        <v>75</v>
      </c>
      <c r="M50" s="6" t="str">
        <f t="shared" si="1"/>
        <v>Khá</v>
      </c>
    </row>
    <row r="51" spans="1:13" ht="15.75">
      <c r="A51" s="5">
        <v>42</v>
      </c>
      <c r="B51" s="40" t="s">
        <v>1008</v>
      </c>
      <c r="C51" s="41" t="s">
        <v>487</v>
      </c>
      <c r="D51" s="42">
        <v>1054030464</v>
      </c>
      <c r="E51" s="67">
        <v>20</v>
      </c>
      <c r="F51" s="67">
        <v>25</v>
      </c>
      <c r="G51" s="67">
        <v>20</v>
      </c>
      <c r="H51" s="67">
        <v>15</v>
      </c>
      <c r="I51" s="67">
        <v>0</v>
      </c>
      <c r="J51" s="67"/>
      <c r="K51" s="67"/>
      <c r="L51" s="6">
        <f t="shared" si="0"/>
        <v>80</v>
      </c>
      <c r="M51" s="6" t="str">
        <f t="shared" si="1"/>
        <v>Tốt</v>
      </c>
    </row>
    <row r="52" spans="1:13" ht="15.75">
      <c r="A52" s="5">
        <v>43</v>
      </c>
      <c r="B52" s="40" t="s">
        <v>1009</v>
      </c>
      <c r="C52" s="41" t="s">
        <v>85</v>
      </c>
      <c r="D52" s="42">
        <v>1054030513</v>
      </c>
      <c r="E52" s="67">
        <v>25</v>
      </c>
      <c r="F52" s="67">
        <v>25</v>
      </c>
      <c r="G52" s="67">
        <v>20</v>
      </c>
      <c r="H52" s="67">
        <v>15</v>
      </c>
      <c r="I52" s="67">
        <v>0</v>
      </c>
      <c r="J52" s="67"/>
      <c r="K52" s="67"/>
      <c r="L52" s="6">
        <f t="shared" si="0"/>
        <v>85</v>
      </c>
      <c r="M52" s="6" t="str">
        <f t="shared" si="1"/>
        <v>Tốt</v>
      </c>
    </row>
    <row r="53" spans="1:13" ht="15.75">
      <c r="A53" s="5">
        <v>44</v>
      </c>
      <c r="B53" s="40" t="s">
        <v>215</v>
      </c>
      <c r="C53" s="41" t="s">
        <v>1010</v>
      </c>
      <c r="D53" s="42">
        <v>1054032522</v>
      </c>
      <c r="E53" s="67">
        <v>20</v>
      </c>
      <c r="F53" s="67">
        <v>25</v>
      </c>
      <c r="G53" s="67">
        <v>20</v>
      </c>
      <c r="H53" s="67">
        <v>15</v>
      </c>
      <c r="I53" s="67">
        <v>0</v>
      </c>
      <c r="J53" s="67"/>
      <c r="K53" s="67"/>
      <c r="L53" s="6">
        <f t="shared" si="0"/>
        <v>80</v>
      </c>
      <c r="M53" s="6" t="str">
        <f t="shared" si="1"/>
        <v>Tốt</v>
      </c>
    </row>
    <row r="54" spans="1:13" ht="15.75">
      <c r="A54" s="5">
        <v>45</v>
      </c>
      <c r="B54" s="40" t="s">
        <v>1011</v>
      </c>
      <c r="C54" s="41" t="s">
        <v>581</v>
      </c>
      <c r="D54" s="42">
        <v>1054030523</v>
      </c>
      <c r="E54" s="67">
        <v>27</v>
      </c>
      <c r="F54" s="67">
        <v>25</v>
      </c>
      <c r="G54" s="67">
        <v>20</v>
      </c>
      <c r="H54" s="67">
        <v>10</v>
      </c>
      <c r="I54" s="67">
        <v>0</v>
      </c>
      <c r="J54" s="67"/>
      <c r="K54" s="67"/>
      <c r="L54" s="6">
        <f t="shared" si="0"/>
        <v>82</v>
      </c>
      <c r="M54" s="6" t="str">
        <f t="shared" si="1"/>
        <v>Tốt</v>
      </c>
    </row>
    <row r="55" spans="1:13" ht="15.75">
      <c r="A55" s="5">
        <v>46</v>
      </c>
      <c r="B55" s="40" t="s">
        <v>1012</v>
      </c>
      <c r="C55" s="41" t="s">
        <v>581</v>
      </c>
      <c r="D55" s="42">
        <v>1054030524</v>
      </c>
      <c r="E55" s="67">
        <v>25</v>
      </c>
      <c r="F55" s="67">
        <v>25</v>
      </c>
      <c r="G55" s="67">
        <v>20</v>
      </c>
      <c r="H55" s="67">
        <v>15</v>
      </c>
      <c r="I55" s="67">
        <v>10</v>
      </c>
      <c r="J55" s="67"/>
      <c r="K55" s="67"/>
      <c r="L55" s="6">
        <f t="shared" si="0"/>
        <v>95</v>
      </c>
      <c r="M55" s="6" t="str">
        <f t="shared" si="1"/>
        <v>Xuất sắc</v>
      </c>
    </row>
    <row r="56" spans="1:13" ht="15.75">
      <c r="A56" s="5">
        <v>47</v>
      </c>
      <c r="B56" s="40" t="s">
        <v>442</v>
      </c>
      <c r="C56" s="41" t="s">
        <v>321</v>
      </c>
      <c r="D56" s="42">
        <v>1054030529</v>
      </c>
      <c r="E56" s="67">
        <v>17</v>
      </c>
      <c r="F56" s="67">
        <v>20</v>
      </c>
      <c r="G56" s="67">
        <v>20</v>
      </c>
      <c r="H56" s="67">
        <v>15</v>
      </c>
      <c r="I56" s="67">
        <v>0</v>
      </c>
      <c r="J56" s="67"/>
      <c r="K56" s="67"/>
      <c r="L56" s="6">
        <f t="shared" si="0"/>
        <v>72</v>
      </c>
      <c r="M56" s="6" t="str">
        <f t="shared" si="1"/>
        <v>Khá</v>
      </c>
    </row>
    <row r="57" spans="1:13" ht="15.75">
      <c r="A57" s="73">
        <v>48</v>
      </c>
      <c r="B57" s="61" t="s">
        <v>1013</v>
      </c>
      <c r="C57" s="62" t="s">
        <v>394</v>
      </c>
      <c r="D57" s="63">
        <v>1054032551</v>
      </c>
      <c r="E57" s="64">
        <v>0</v>
      </c>
      <c r="F57" s="64">
        <v>0</v>
      </c>
      <c r="G57" s="64">
        <v>0</v>
      </c>
      <c r="H57" s="64">
        <v>0</v>
      </c>
      <c r="I57" s="64">
        <v>0</v>
      </c>
      <c r="J57" s="64"/>
      <c r="K57" s="64"/>
      <c r="L57" s="65">
        <f t="shared" si="0"/>
        <v>0</v>
      </c>
      <c r="M57" s="65" t="str">
        <f t="shared" si="1"/>
        <v>Kém</v>
      </c>
    </row>
    <row r="58" spans="1:13" ht="15.75">
      <c r="A58" s="73">
        <v>49</v>
      </c>
      <c r="B58" s="61" t="s">
        <v>1014</v>
      </c>
      <c r="C58" s="62" t="s">
        <v>542</v>
      </c>
      <c r="D58" s="63">
        <v>1054032563</v>
      </c>
      <c r="E58" s="64">
        <v>0</v>
      </c>
      <c r="F58" s="64">
        <v>0</v>
      </c>
      <c r="G58" s="64">
        <v>0</v>
      </c>
      <c r="H58" s="64">
        <v>0</v>
      </c>
      <c r="I58" s="64">
        <v>0</v>
      </c>
      <c r="J58" s="64"/>
      <c r="K58" s="64"/>
      <c r="L58" s="65">
        <f t="shared" si="0"/>
        <v>0</v>
      </c>
      <c r="M58" s="65" t="str">
        <f t="shared" si="1"/>
        <v>Kém</v>
      </c>
    </row>
    <row r="59" spans="1:13" ht="15.75">
      <c r="A59" s="5">
        <v>50</v>
      </c>
      <c r="B59" s="40" t="s">
        <v>1015</v>
      </c>
      <c r="C59" s="41" t="s">
        <v>494</v>
      </c>
      <c r="D59" s="42">
        <v>1054062236</v>
      </c>
      <c r="E59" s="67">
        <v>28</v>
      </c>
      <c r="F59" s="67">
        <v>25</v>
      </c>
      <c r="G59" s="67">
        <v>15</v>
      </c>
      <c r="H59" s="67">
        <v>15</v>
      </c>
      <c r="I59" s="67">
        <v>0</v>
      </c>
      <c r="J59" s="67"/>
      <c r="K59" s="67"/>
      <c r="L59" s="6">
        <f t="shared" si="0"/>
        <v>83</v>
      </c>
      <c r="M59" s="6" t="str">
        <f t="shared" si="1"/>
        <v>Tốt</v>
      </c>
    </row>
    <row r="60" spans="1:13" ht="15.75">
      <c r="A60" s="73">
        <v>51</v>
      </c>
      <c r="B60" s="61" t="s">
        <v>1016</v>
      </c>
      <c r="C60" s="62" t="s">
        <v>212</v>
      </c>
      <c r="D60" s="63">
        <v>1054010461</v>
      </c>
      <c r="E60" s="64">
        <v>0</v>
      </c>
      <c r="F60" s="64">
        <v>0</v>
      </c>
      <c r="G60" s="64">
        <v>0</v>
      </c>
      <c r="H60" s="64">
        <v>0</v>
      </c>
      <c r="I60" s="64">
        <v>0</v>
      </c>
      <c r="J60" s="64"/>
      <c r="K60" s="64"/>
      <c r="L60" s="65">
        <f t="shared" si="0"/>
        <v>0</v>
      </c>
      <c r="M60" s="65" t="str">
        <f t="shared" si="1"/>
        <v>Kém</v>
      </c>
    </row>
    <row r="61" spans="1:13" ht="15.75">
      <c r="A61" s="5">
        <v>52</v>
      </c>
      <c r="B61" s="40" t="s">
        <v>396</v>
      </c>
      <c r="C61" s="41" t="s">
        <v>694</v>
      </c>
      <c r="D61" s="42">
        <v>1054030585</v>
      </c>
      <c r="E61" s="64">
        <v>20</v>
      </c>
      <c r="F61" s="64">
        <v>25</v>
      </c>
      <c r="G61" s="64">
        <v>17</v>
      </c>
      <c r="H61" s="64">
        <v>15</v>
      </c>
      <c r="I61" s="64">
        <v>0</v>
      </c>
      <c r="J61" s="64"/>
      <c r="K61" s="64"/>
      <c r="L61" s="6">
        <f t="shared" si="0"/>
        <v>77</v>
      </c>
      <c r="M61" s="6" t="str">
        <f t="shared" si="1"/>
        <v>Khá</v>
      </c>
    </row>
    <row r="62" spans="1:13" ht="15.75">
      <c r="A62" s="5">
        <v>53</v>
      </c>
      <c r="B62" s="40" t="s">
        <v>317</v>
      </c>
      <c r="C62" s="41" t="s">
        <v>545</v>
      </c>
      <c r="D62" s="42">
        <v>1054030603</v>
      </c>
      <c r="E62" s="67">
        <v>25</v>
      </c>
      <c r="F62" s="67">
        <v>25</v>
      </c>
      <c r="G62" s="67">
        <v>15</v>
      </c>
      <c r="H62" s="67">
        <v>15</v>
      </c>
      <c r="I62" s="67">
        <v>0</v>
      </c>
      <c r="J62" s="67"/>
      <c r="K62" s="67"/>
      <c r="L62" s="6">
        <f t="shared" si="0"/>
        <v>80</v>
      </c>
      <c r="M62" s="6" t="str">
        <f t="shared" si="1"/>
        <v>Tốt</v>
      </c>
    </row>
    <row r="63" spans="1:13" ht="15.75">
      <c r="A63" s="5">
        <v>54</v>
      </c>
      <c r="B63" s="40" t="s">
        <v>1017</v>
      </c>
      <c r="C63" s="41" t="s">
        <v>545</v>
      </c>
      <c r="D63" s="42">
        <v>1054012481</v>
      </c>
      <c r="E63" s="67">
        <v>25</v>
      </c>
      <c r="F63" s="67">
        <v>20</v>
      </c>
      <c r="G63" s="67">
        <v>20</v>
      </c>
      <c r="H63" s="67">
        <v>10</v>
      </c>
      <c r="I63" s="67">
        <v>0</v>
      </c>
      <c r="J63" s="67"/>
      <c r="K63" s="67"/>
      <c r="L63" s="6">
        <f t="shared" si="0"/>
        <v>75</v>
      </c>
      <c r="M63" s="6" t="str">
        <f t="shared" si="1"/>
        <v>Khá</v>
      </c>
    </row>
    <row r="64" spans="1:13" ht="15.75">
      <c r="A64" s="5">
        <v>55</v>
      </c>
      <c r="B64" s="40" t="s">
        <v>310</v>
      </c>
      <c r="C64" s="41" t="s">
        <v>397</v>
      </c>
      <c r="D64" s="42">
        <v>1054030623</v>
      </c>
      <c r="E64" s="67">
        <v>25</v>
      </c>
      <c r="F64" s="67">
        <v>25</v>
      </c>
      <c r="G64" s="67">
        <v>20</v>
      </c>
      <c r="H64" s="67">
        <v>15</v>
      </c>
      <c r="I64" s="67">
        <v>10</v>
      </c>
      <c r="J64" s="67"/>
      <c r="K64" s="67"/>
      <c r="L64" s="6">
        <f t="shared" si="0"/>
        <v>95</v>
      </c>
      <c r="M64" s="6" t="str">
        <f t="shared" si="1"/>
        <v>Xuất sắc</v>
      </c>
    </row>
    <row r="65" spans="1:13" ht="15.75">
      <c r="A65" s="5">
        <v>56</v>
      </c>
      <c r="B65" s="40" t="s">
        <v>1018</v>
      </c>
      <c r="C65" s="41" t="s">
        <v>326</v>
      </c>
      <c r="D65" s="42">
        <v>1054030643</v>
      </c>
      <c r="E65" s="67">
        <v>20</v>
      </c>
      <c r="F65" s="67">
        <v>25</v>
      </c>
      <c r="G65" s="67">
        <v>20</v>
      </c>
      <c r="H65" s="67">
        <v>15</v>
      </c>
      <c r="I65" s="67">
        <v>0</v>
      </c>
      <c r="J65" s="67"/>
      <c r="K65" s="67"/>
      <c r="L65" s="6">
        <f t="shared" si="0"/>
        <v>80</v>
      </c>
      <c r="M65" s="6" t="str">
        <f t="shared" si="1"/>
        <v>Tốt</v>
      </c>
    </row>
    <row r="66" spans="1:13" ht="15.75">
      <c r="A66" s="5">
        <v>57</v>
      </c>
      <c r="B66" s="40" t="s">
        <v>968</v>
      </c>
      <c r="C66" s="41" t="s">
        <v>326</v>
      </c>
      <c r="D66" s="42">
        <v>1054032647</v>
      </c>
      <c r="E66" s="67">
        <v>30</v>
      </c>
      <c r="F66" s="67">
        <v>25</v>
      </c>
      <c r="G66" s="67">
        <v>20</v>
      </c>
      <c r="H66" s="67">
        <v>15</v>
      </c>
      <c r="I66" s="67">
        <v>0</v>
      </c>
      <c r="J66" s="67"/>
      <c r="K66" s="67"/>
      <c r="L66" s="6">
        <f t="shared" si="0"/>
        <v>90</v>
      </c>
      <c r="M66" s="6" t="str">
        <f t="shared" si="1"/>
        <v>Xuất sắc</v>
      </c>
    </row>
    <row r="67" spans="1:13" ht="15.75">
      <c r="A67" s="73">
        <v>58</v>
      </c>
      <c r="B67" s="61" t="s">
        <v>1019</v>
      </c>
      <c r="C67" s="62" t="s">
        <v>326</v>
      </c>
      <c r="D67" s="63">
        <v>1054030671</v>
      </c>
      <c r="E67" s="64">
        <v>30</v>
      </c>
      <c r="F67" s="64">
        <v>25</v>
      </c>
      <c r="G67" s="64">
        <v>10</v>
      </c>
      <c r="H67" s="64">
        <v>15</v>
      </c>
      <c r="I67" s="64">
        <v>0</v>
      </c>
      <c r="J67" s="64"/>
      <c r="K67" s="64"/>
      <c r="L67" s="65">
        <f>SUM(E67:K67)</f>
        <v>80</v>
      </c>
      <c r="M67" s="65" t="str">
        <f t="shared" si="1"/>
        <v>Tốt</v>
      </c>
    </row>
    <row r="68" spans="1:13" ht="15.75">
      <c r="A68" s="5">
        <v>59</v>
      </c>
      <c r="B68" s="40" t="s">
        <v>1020</v>
      </c>
      <c r="C68" s="41" t="s">
        <v>198</v>
      </c>
      <c r="D68" s="42">
        <v>1054030683</v>
      </c>
      <c r="E68" s="67">
        <v>20</v>
      </c>
      <c r="F68" s="67">
        <v>25</v>
      </c>
      <c r="G68" s="67">
        <v>20</v>
      </c>
      <c r="H68" s="67">
        <v>15</v>
      </c>
      <c r="I68" s="67">
        <v>0</v>
      </c>
      <c r="J68" s="67"/>
      <c r="K68" s="67"/>
      <c r="L68" s="6">
        <f t="shared" si="0"/>
        <v>80</v>
      </c>
      <c r="M68" s="6" t="str">
        <f t="shared" si="1"/>
        <v>Tốt</v>
      </c>
    </row>
    <row r="69" spans="1:13" ht="15.75">
      <c r="A69" s="5">
        <v>60</v>
      </c>
      <c r="B69" s="40" t="s">
        <v>362</v>
      </c>
      <c r="C69" s="41" t="s">
        <v>405</v>
      </c>
      <c r="D69" s="42">
        <v>1054022214</v>
      </c>
      <c r="E69" s="64">
        <v>25</v>
      </c>
      <c r="F69" s="64">
        <v>25</v>
      </c>
      <c r="G69" s="64">
        <v>20</v>
      </c>
      <c r="H69" s="64">
        <v>15</v>
      </c>
      <c r="I69" s="64">
        <v>0</v>
      </c>
      <c r="J69" s="64"/>
      <c r="K69" s="64"/>
      <c r="L69" s="6">
        <f t="shared" si="0"/>
        <v>85</v>
      </c>
      <c r="M69" s="6" t="str">
        <f t="shared" si="1"/>
        <v>Tốt</v>
      </c>
    </row>
    <row r="70" spans="1:13" ht="15.75">
      <c r="A70" s="5">
        <v>61</v>
      </c>
      <c r="B70" s="40" t="s">
        <v>385</v>
      </c>
      <c r="C70" s="41" t="s">
        <v>405</v>
      </c>
      <c r="D70" s="42">
        <v>1054032687</v>
      </c>
      <c r="E70" s="64">
        <v>0</v>
      </c>
      <c r="F70" s="64">
        <v>0</v>
      </c>
      <c r="G70" s="64">
        <v>0</v>
      </c>
      <c r="H70" s="64">
        <v>0</v>
      </c>
      <c r="I70" s="64">
        <v>0</v>
      </c>
      <c r="J70" s="64"/>
      <c r="K70" s="64"/>
      <c r="L70" s="6">
        <f t="shared" si="0"/>
        <v>0</v>
      </c>
      <c r="M70" s="6" t="str">
        <f t="shared" si="1"/>
        <v>Kém</v>
      </c>
    </row>
    <row r="71" spans="1:13" ht="15.75">
      <c r="A71" s="5">
        <v>62</v>
      </c>
      <c r="B71" s="40" t="s">
        <v>1021</v>
      </c>
      <c r="C71" s="41" t="s">
        <v>190</v>
      </c>
      <c r="D71" s="42">
        <v>1054030691</v>
      </c>
      <c r="E71" s="67">
        <v>25</v>
      </c>
      <c r="F71" s="67">
        <v>25</v>
      </c>
      <c r="G71" s="67">
        <v>20</v>
      </c>
      <c r="H71" s="67">
        <v>15</v>
      </c>
      <c r="I71" s="67">
        <v>0</v>
      </c>
      <c r="J71" s="67"/>
      <c r="K71" s="67"/>
      <c r="L71" s="6">
        <f t="shared" si="0"/>
        <v>85</v>
      </c>
      <c r="M71" s="6" t="str">
        <f t="shared" si="1"/>
        <v>Tốt</v>
      </c>
    </row>
    <row r="72" spans="1:13" ht="15.75">
      <c r="A72" s="5">
        <v>63</v>
      </c>
      <c r="B72" s="40" t="s">
        <v>1022</v>
      </c>
      <c r="C72" s="41" t="s">
        <v>1023</v>
      </c>
      <c r="D72" s="42">
        <v>1054032734</v>
      </c>
      <c r="E72" s="64">
        <v>20</v>
      </c>
      <c r="F72" s="64">
        <v>25</v>
      </c>
      <c r="G72" s="64">
        <v>15</v>
      </c>
      <c r="H72" s="64">
        <v>10</v>
      </c>
      <c r="I72" s="64">
        <v>0</v>
      </c>
      <c r="J72" s="64"/>
      <c r="K72" s="64"/>
      <c r="L72" s="6">
        <f t="shared" si="0"/>
        <v>70</v>
      </c>
      <c r="M72" s="6" t="str">
        <f t="shared" si="1"/>
        <v>Khá</v>
      </c>
    </row>
    <row r="73" spans="1:13" ht="15.75">
      <c r="A73" s="5">
        <v>64</v>
      </c>
      <c r="B73" s="40" t="s">
        <v>813</v>
      </c>
      <c r="C73" s="41" t="s">
        <v>13</v>
      </c>
      <c r="D73" s="42">
        <v>1054030761</v>
      </c>
      <c r="E73" s="67">
        <v>20</v>
      </c>
      <c r="F73" s="67">
        <v>25</v>
      </c>
      <c r="G73" s="67">
        <v>20</v>
      </c>
      <c r="H73" s="67">
        <v>15</v>
      </c>
      <c r="I73" s="67">
        <v>0</v>
      </c>
      <c r="J73" s="67"/>
      <c r="K73" s="67"/>
      <c r="L73" s="6">
        <f t="shared" si="0"/>
        <v>80</v>
      </c>
      <c r="M73" s="6" t="str">
        <f t="shared" si="1"/>
        <v>Tốt</v>
      </c>
    </row>
    <row r="74" spans="1:13" ht="15.75">
      <c r="A74" s="5">
        <v>65</v>
      </c>
      <c r="B74" s="40" t="s">
        <v>1024</v>
      </c>
      <c r="C74" s="41" t="s">
        <v>13</v>
      </c>
      <c r="D74" s="42">
        <v>1054042451</v>
      </c>
      <c r="E74" s="67">
        <v>27</v>
      </c>
      <c r="F74" s="67">
        <v>25</v>
      </c>
      <c r="G74" s="67">
        <v>15</v>
      </c>
      <c r="H74" s="67">
        <v>10</v>
      </c>
      <c r="I74" s="67">
        <v>0</v>
      </c>
      <c r="J74" s="67"/>
      <c r="K74" s="67"/>
      <c r="L74" s="6">
        <f t="shared" si="0"/>
        <v>77</v>
      </c>
      <c r="M74" s="6" t="str">
        <f t="shared" si="1"/>
        <v>Khá</v>
      </c>
    </row>
    <row r="75" spans="1:13" ht="15.75">
      <c r="A75" s="5">
        <v>66</v>
      </c>
      <c r="B75" s="40" t="s">
        <v>1025</v>
      </c>
      <c r="C75" s="41" t="s">
        <v>341</v>
      </c>
      <c r="D75" s="42">
        <v>1054032787</v>
      </c>
      <c r="E75" s="67">
        <v>25</v>
      </c>
      <c r="F75" s="67">
        <v>25</v>
      </c>
      <c r="G75" s="67">
        <v>10</v>
      </c>
      <c r="H75" s="67">
        <v>15</v>
      </c>
      <c r="I75" s="67">
        <v>10</v>
      </c>
      <c r="J75" s="67"/>
      <c r="K75" s="67"/>
      <c r="L75" s="6">
        <f aca="true" t="shared" si="2" ref="L75:L84">SUM(E75:K75)</f>
        <v>85</v>
      </c>
      <c r="M75" s="6" t="str">
        <f aca="true" t="shared" si="3" ref="M75:M84">IF(L75&gt;89,"Xuất sắc",IF(L75&gt;79,"Tốt",IF(L75&gt;69,"Khá",IF(L75&gt;59,"Trung bình khá",IF(L75&gt;49,"Trung bình",IF(L75&gt;29,"Yếu","Kém"))))))</f>
        <v>Tốt</v>
      </c>
    </row>
    <row r="76" spans="1:13" ht="15.75">
      <c r="A76" s="5">
        <v>67</v>
      </c>
      <c r="B76" s="40" t="s">
        <v>906</v>
      </c>
      <c r="C76" s="41" t="s">
        <v>344</v>
      </c>
      <c r="D76" s="42">
        <v>1054030791</v>
      </c>
      <c r="E76" s="67">
        <v>25</v>
      </c>
      <c r="F76" s="67">
        <v>25</v>
      </c>
      <c r="G76" s="67">
        <v>20</v>
      </c>
      <c r="H76" s="67">
        <v>15</v>
      </c>
      <c r="I76" s="67">
        <v>0</v>
      </c>
      <c r="J76" s="67"/>
      <c r="K76" s="67"/>
      <c r="L76" s="6">
        <f t="shared" si="2"/>
        <v>85</v>
      </c>
      <c r="M76" s="6" t="str">
        <f t="shared" si="3"/>
        <v>Tốt</v>
      </c>
    </row>
    <row r="77" spans="1:13" ht="15.75">
      <c r="A77" s="5">
        <v>68</v>
      </c>
      <c r="B77" s="40" t="s">
        <v>1026</v>
      </c>
      <c r="C77" s="41" t="s">
        <v>14</v>
      </c>
      <c r="D77" s="42">
        <v>1054030802</v>
      </c>
      <c r="E77" s="64">
        <v>20</v>
      </c>
      <c r="F77" s="64">
        <v>25</v>
      </c>
      <c r="G77" s="64">
        <v>20</v>
      </c>
      <c r="H77" s="64">
        <v>10</v>
      </c>
      <c r="I77" s="64">
        <v>0</v>
      </c>
      <c r="J77" s="64"/>
      <c r="K77" s="64"/>
      <c r="L77" s="6">
        <f t="shared" si="2"/>
        <v>75</v>
      </c>
      <c r="M77" s="6" t="str">
        <f t="shared" si="3"/>
        <v>Khá</v>
      </c>
    </row>
    <row r="78" spans="1:13" ht="15.75">
      <c r="A78" s="5">
        <v>69</v>
      </c>
      <c r="B78" s="40" t="s">
        <v>396</v>
      </c>
      <c r="C78" s="41" t="s">
        <v>631</v>
      </c>
      <c r="D78" s="42">
        <v>1054020260</v>
      </c>
      <c r="E78" s="64">
        <v>14</v>
      </c>
      <c r="F78" s="64">
        <v>22</v>
      </c>
      <c r="G78" s="64">
        <v>15</v>
      </c>
      <c r="H78" s="64">
        <v>10</v>
      </c>
      <c r="I78" s="64">
        <v>0</v>
      </c>
      <c r="J78" s="64"/>
      <c r="K78" s="64"/>
      <c r="L78" s="6">
        <f t="shared" si="2"/>
        <v>61</v>
      </c>
      <c r="M78" s="6" t="str">
        <f t="shared" si="3"/>
        <v>Trung bình khá</v>
      </c>
    </row>
    <row r="79" spans="1:13" ht="15.75">
      <c r="A79" s="5">
        <v>70</v>
      </c>
      <c r="B79" s="40" t="s">
        <v>1027</v>
      </c>
      <c r="C79" s="41" t="s">
        <v>1028</v>
      </c>
      <c r="D79" s="42">
        <v>1054030860</v>
      </c>
      <c r="E79" s="67">
        <v>30</v>
      </c>
      <c r="F79" s="67">
        <v>25</v>
      </c>
      <c r="G79" s="67">
        <v>15</v>
      </c>
      <c r="H79" s="67">
        <v>15</v>
      </c>
      <c r="I79" s="67">
        <v>0</v>
      </c>
      <c r="J79" s="67"/>
      <c r="K79" s="67"/>
      <c r="L79" s="6">
        <f t="shared" si="2"/>
        <v>85</v>
      </c>
      <c r="M79" s="6" t="str">
        <f t="shared" si="3"/>
        <v>Tốt</v>
      </c>
    </row>
    <row r="80" spans="1:13" ht="15.75">
      <c r="A80" s="5">
        <v>71</v>
      </c>
      <c r="B80" s="40" t="s">
        <v>1029</v>
      </c>
      <c r="C80" s="41" t="s">
        <v>353</v>
      </c>
      <c r="D80" s="42">
        <v>1054030875</v>
      </c>
      <c r="E80" s="67">
        <v>20</v>
      </c>
      <c r="F80" s="67">
        <v>25</v>
      </c>
      <c r="G80" s="67">
        <v>20</v>
      </c>
      <c r="H80" s="67">
        <v>15</v>
      </c>
      <c r="I80" s="67">
        <v>0</v>
      </c>
      <c r="J80" s="67"/>
      <c r="K80" s="67"/>
      <c r="L80" s="6">
        <f t="shared" si="2"/>
        <v>80</v>
      </c>
      <c r="M80" s="6" t="str">
        <f t="shared" si="3"/>
        <v>Tốt</v>
      </c>
    </row>
    <row r="81" spans="1:13" ht="15.75">
      <c r="A81" s="5">
        <v>72</v>
      </c>
      <c r="B81" s="40" t="s">
        <v>1030</v>
      </c>
      <c r="C81" s="41" t="s">
        <v>356</v>
      </c>
      <c r="D81" s="42">
        <v>1054030891</v>
      </c>
      <c r="E81" s="67">
        <v>25</v>
      </c>
      <c r="F81" s="67">
        <v>25</v>
      </c>
      <c r="G81" s="67">
        <v>15</v>
      </c>
      <c r="H81" s="67">
        <v>15</v>
      </c>
      <c r="I81" s="67">
        <v>0</v>
      </c>
      <c r="J81" s="67"/>
      <c r="K81" s="67"/>
      <c r="L81" s="6">
        <f t="shared" si="2"/>
        <v>80</v>
      </c>
      <c r="M81" s="6" t="str">
        <f t="shared" si="3"/>
        <v>Tốt</v>
      </c>
    </row>
    <row r="82" spans="1:13" ht="15.75">
      <c r="A82" s="5">
        <v>73</v>
      </c>
      <c r="B82" s="40" t="s">
        <v>385</v>
      </c>
      <c r="C82" s="41" t="s">
        <v>356</v>
      </c>
      <c r="D82" s="42">
        <v>1054030894</v>
      </c>
      <c r="E82" s="67">
        <v>30</v>
      </c>
      <c r="F82" s="67">
        <v>25</v>
      </c>
      <c r="G82" s="67">
        <v>20</v>
      </c>
      <c r="H82" s="67">
        <v>15</v>
      </c>
      <c r="I82" s="67">
        <v>0</v>
      </c>
      <c r="J82" s="67"/>
      <c r="K82" s="67"/>
      <c r="L82" s="6">
        <f t="shared" si="2"/>
        <v>90</v>
      </c>
      <c r="M82" s="6" t="str">
        <f t="shared" si="3"/>
        <v>Xuất sắc</v>
      </c>
    </row>
    <row r="83" spans="1:13" ht="15.75">
      <c r="A83" s="5">
        <v>74</v>
      </c>
      <c r="B83" s="40" t="s">
        <v>1031</v>
      </c>
      <c r="C83" s="41" t="s">
        <v>15</v>
      </c>
      <c r="D83" s="42">
        <v>1054030902</v>
      </c>
      <c r="E83" s="67">
        <v>25</v>
      </c>
      <c r="F83" s="67">
        <v>25</v>
      </c>
      <c r="G83" s="67">
        <v>20</v>
      </c>
      <c r="H83" s="67">
        <v>15</v>
      </c>
      <c r="I83" s="67">
        <v>0</v>
      </c>
      <c r="J83" s="67"/>
      <c r="K83" s="67"/>
      <c r="L83" s="6">
        <f t="shared" si="2"/>
        <v>85</v>
      </c>
      <c r="M83" s="6" t="str">
        <f t="shared" si="3"/>
        <v>Tốt</v>
      </c>
    </row>
    <row r="84" spans="1:13" ht="15.75">
      <c r="A84" s="5">
        <v>75</v>
      </c>
      <c r="B84" s="78" t="s">
        <v>1123</v>
      </c>
      <c r="C84" s="78" t="s">
        <v>79</v>
      </c>
      <c r="D84" s="42">
        <v>1154040175</v>
      </c>
      <c r="E84" s="67">
        <v>15</v>
      </c>
      <c r="F84" s="67">
        <v>25</v>
      </c>
      <c r="G84" s="67">
        <v>10</v>
      </c>
      <c r="H84" s="67">
        <v>15</v>
      </c>
      <c r="I84" s="67"/>
      <c r="J84" s="67"/>
      <c r="K84" s="67"/>
      <c r="L84" s="6">
        <f t="shared" si="2"/>
        <v>65</v>
      </c>
      <c r="M84" s="6" t="str">
        <f t="shared" si="3"/>
        <v>Trung bình khá</v>
      </c>
    </row>
    <row r="86" spans="1:13" ht="15">
      <c r="A86" s="21"/>
      <c r="I86" s="74"/>
      <c r="J86" s="106" t="s">
        <v>1122</v>
      </c>
      <c r="K86" s="106"/>
      <c r="L86" s="106"/>
      <c r="M86" s="106"/>
    </row>
    <row r="87" spans="1:13" ht="15">
      <c r="A87" s="35"/>
      <c r="B87" s="75" t="s">
        <v>292</v>
      </c>
      <c r="C87" s="75"/>
      <c r="D87" s="75"/>
      <c r="E87" s="75"/>
      <c r="F87" s="75"/>
      <c r="G87" s="75"/>
      <c r="H87" s="75"/>
      <c r="I87" s="75"/>
      <c r="J87" s="107" t="s">
        <v>1121</v>
      </c>
      <c r="K87" s="107"/>
      <c r="L87" s="107"/>
      <c r="M87" s="107"/>
    </row>
  </sheetData>
  <sheetProtection/>
  <mergeCells count="14">
    <mergeCell ref="M7:M8"/>
    <mergeCell ref="B9:C9"/>
    <mergeCell ref="J86:M86"/>
    <mergeCell ref="J87:M87"/>
    <mergeCell ref="A5:M5"/>
    <mergeCell ref="G1:M1"/>
    <mergeCell ref="G2:M2"/>
    <mergeCell ref="A4:M4"/>
    <mergeCell ref="A7:A8"/>
    <mergeCell ref="B7:C8"/>
    <mergeCell ref="D7:D8"/>
    <mergeCell ref="E7:J7"/>
    <mergeCell ref="K7:K8"/>
    <mergeCell ref="L7:L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96633"/>
  </sheetPr>
  <dimension ref="A1:M74"/>
  <sheetViews>
    <sheetView tabSelected="1" zoomScalePageLayoutView="0" workbookViewId="0" topLeftCell="A79">
      <selection activeCell="J93" sqref="J93"/>
    </sheetView>
  </sheetViews>
  <sheetFormatPr defaultColWidth="9.140625" defaultRowHeight="15"/>
  <cols>
    <col min="1" max="1" width="6.00390625" style="21" customWidth="1"/>
    <col min="2" max="2" width="20.00390625" style="0" bestFit="1" customWidth="1"/>
    <col min="4" max="4" width="14.28125" style="0" customWidth="1"/>
    <col min="9" max="13" width="11.8515625" style="0" customWidth="1"/>
  </cols>
  <sheetData>
    <row r="1" spans="1:13" ht="15.75">
      <c r="A1" s="1"/>
      <c r="B1" s="76" t="s">
        <v>1119</v>
      </c>
      <c r="C1" s="1"/>
      <c r="D1" s="1"/>
      <c r="E1" s="1"/>
      <c r="F1" s="1"/>
      <c r="G1" s="109" t="s">
        <v>16</v>
      </c>
      <c r="H1" s="109"/>
      <c r="I1" s="109"/>
      <c r="J1" s="109"/>
      <c r="K1" s="109"/>
      <c r="L1" s="109"/>
      <c r="M1" s="109"/>
    </row>
    <row r="2" spans="1:13" ht="15.75">
      <c r="A2" s="77" t="s">
        <v>1120</v>
      </c>
      <c r="B2" s="77"/>
      <c r="C2" s="77"/>
      <c r="D2" s="1"/>
      <c r="E2" s="1"/>
      <c r="F2" s="1"/>
      <c r="G2" s="109" t="s">
        <v>17</v>
      </c>
      <c r="H2" s="109"/>
      <c r="I2" s="109"/>
      <c r="J2" s="109"/>
      <c r="K2" s="109"/>
      <c r="L2" s="109"/>
      <c r="M2" s="109"/>
    </row>
    <row r="3" spans="1:13" ht="15.75">
      <c r="A3" s="1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108" t="s">
        <v>216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3" ht="16.5">
      <c r="A5" s="108" t="s">
        <v>291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7" spans="1:13" ht="15">
      <c r="A7" s="103" t="s">
        <v>18</v>
      </c>
      <c r="B7" s="103" t="s">
        <v>19</v>
      </c>
      <c r="C7" s="103"/>
      <c r="D7" s="103" t="s">
        <v>20</v>
      </c>
      <c r="E7" s="103" t="s">
        <v>21</v>
      </c>
      <c r="F7" s="103"/>
      <c r="G7" s="103"/>
      <c r="H7" s="103"/>
      <c r="I7" s="103"/>
      <c r="J7" s="103"/>
      <c r="K7" s="104" t="s">
        <v>22</v>
      </c>
      <c r="L7" s="104" t="s">
        <v>23</v>
      </c>
      <c r="M7" s="103" t="s">
        <v>24</v>
      </c>
    </row>
    <row r="8" spans="1:13" ht="15">
      <c r="A8" s="103"/>
      <c r="B8" s="103"/>
      <c r="C8" s="103"/>
      <c r="D8" s="103"/>
      <c r="E8" s="81" t="s">
        <v>25</v>
      </c>
      <c r="F8" s="81" t="s">
        <v>26</v>
      </c>
      <c r="G8" s="81" t="s">
        <v>27</v>
      </c>
      <c r="H8" s="81" t="s">
        <v>28</v>
      </c>
      <c r="I8" s="81" t="s">
        <v>29</v>
      </c>
      <c r="J8" s="81" t="s">
        <v>30</v>
      </c>
      <c r="K8" s="104"/>
      <c r="L8" s="104"/>
      <c r="M8" s="103"/>
    </row>
    <row r="9" spans="1:13" ht="15">
      <c r="A9" s="22">
        <v>1</v>
      </c>
      <c r="B9" s="105">
        <v>2</v>
      </c>
      <c r="C9" s="105"/>
      <c r="D9" s="22">
        <v>3</v>
      </c>
      <c r="E9" s="22">
        <v>4</v>
      </c>
      <c r="F9" s="22">
        <v>5</v>
      </c>
      <c r="G9" s="22">
        <v>6</v>
      </c>
      <c r="H9" s="22">
        <v>7</v>
      </c>
      <c r="I9" s="22">
        <v>8</v>
      </c>
      <c r="J9" s="22">
        <v>9</v>
      </c>
      <c r="K9" s="22">
        <v>10</v>
      </c>
      <c r="L9" s="22">
        <v>11</v>
      </c>
      <c r="M9" s="22">
        <v>12</v>
      </c>
    </row>
    <row r="10" spans="1:13" ht="15.75">
      <c r="A10" s="24">
        <v>1</v>
      </c>
      <c r="B10" s="36" t="s">
        <v>564</v>
      </c>
      <c r="C10" s="37" t="s">
        <v>0</v>
      </c>
      <c r="D10" s="38" t="s">
        <v>217</v>
      </c>
      <c r="E10" s="82">
        <v>20</v>
      </c>
      <c r="F10" s="20">
        <v>25</v>
      </c>
      <c r="G10" s="20">
        <v>20</v>
      </c>
      <c r="H10" s="20">
        <v>15</v>
      </c>
      <c r="I10" s="20"/>
      <c r="J10" s="20"/>
      <c r="K10" s="20"/>
      <c r="L10" s="20">
        <f>SUM(E10:K10)</f>
        <v>80</v>
      </c>
      <c r="M10" s="20" t="str">
        <f>IF(L10&gt;89,"Xuất sắc",IF(L10&gt;79,"Tốt",IF(L10&gt;69,"Khá",IF(L10&gt;59,"Trung bình khá",IF(L10&gt;49,"Trung bình",IF(L10&gt;29,"Yếu","Kém"))))))</f>
        <v>Tốt</v>
      </c>
    </row>
    <row r="11" spans="1:13" ht="15.75">
      <c r="A11" s="24">
        <v>2</v>
      </c>
      <c r="B11" s="36" t="s">
        <v>1032</v>
      </c>
      <c r="C11" s="37" t="s">
        <v>671</v>
      </c>
      <c r="D11" s="38" t="s">
        <v>218</v>
      </c>
      <c r="E11" s="82">
        <v>20</v>
      </c>
      <c r="F11" s="20">
        <v>25</v>
      </c>
      <c r="G11" s="20">
        <v>20</v>
      </c>
      <c r="H11" s="20">
        <v>15</v>
      </c>
      <c r="I11" s="20"/>
      <c r="J11" s="20"/>
      <c r="K11" s="20"/>
      <c r="L11" s="20">
        <f aca="true" t="shared" si="0" ref="L11:L71">SUM(E11:K11)</f>
        <v>80</v>
      </c>
      <c r="M11" s="20" t="str">
        <f aca="true" t="shared" si="1" ref="M11:M71">IF(L11&gt;89,"Xuất sắc",IF(L11&gt;79,"Tốt",IF(L11&gt;69,"Khá",IF(L11&gt;59,"Trung bình khá",IF(L11&gt;49,"Trung bình",IF(L11&gt;29,"Yếu","Kém"))))))</f>
        <v>Tốt</v>
      </c>
    </row>
    <row r="12" spans="1:13" ht="15.75">
      <c r="A12" s="24">
        <v>3</v>
      </c>
      <c r="B12" s="36" t="s">
        <v>652</v>
      </c>
      <c r="C12" s="37" t="s">
        <v>1033</v>
      </c>
      <c r="D12" s="38" t="s">
        <v>219</v>
      </c>
      <c r="E12" s="82">
        <v>20</v>
      </c>
      <c r="F12" s="20">
        <v>25</v>
      </c>
      <c r="G12" s="20">
        <v>20</v>
      </c>
      <c r="H12" s="20">
        <v>15</v>
      </c>
      <c r="I12" s="20"/>
      <c r="J12" s="20"/>
      <c r="K12" s="20"/>
      <c r="L12" s="20">
        <f t="shared" si="0"/>
        <v>80</v>
      </c>
      <c r="M12" s="20" t="str">
        <f t="shared" si="1"/>
        <v>Tốt</v>
      </c>
    </row>
    <row r="13" spans="1:13" ht="15.75">
      <c r="A13" s="24">
        <v>4</v>
      </c>
      <c r="B13" s="36" t="s">
        <v>1034</v>
      </c>
      <c r="C13" s="37" t="s">
        <v>1035</v>
      </c>
      <c r="D13" s="38" t="s">
        <v>220</v>
      </c>
      <c r="E13" s="82">
        <v>20</v>
      </c>
      <c r="F13" s="20">
        <v>25</v>
      </c>
      <c r="G13" s="20">
        <v>20</v>
      </c>
      <c r="H13" s="20">
        <v>15</v>
      </c>
      <c r="I13" s="20"/>
      <c r="J13" s="20"/>
      <c r="K13" s="20"/>
      <c r="L13" s="20">
        <f t="shared" si="0"/>
        <v>80</v>
      </c>
      <c r="M13" s="20" t="str">
        <f t="shared" si="1"/>
        <v>Tốt</v>
      </c>
    </row>
    <row r="14" spans="1:13" ht="15.75">
      <c r="A14" s="24">
        <v>5</v>
      </c>
      <c r="B14" s="36" t="s">
        <v>1036</v>
      </c>
      <c r="C14" s="37" t="s">
        <v>676</v>
      </c>
      <c r="D14" s="38" t="s">
        <v>221</v>
      </c>
      <c r="E14" s="82">
        <v>20</v>
      </c>
      <c r="F14" s="20">
        <v>25</v>
      </c>
      <c r="G14" s="20">
        <v>20</v>
      </c>
      <c r="H14" s="20">
        <v>15</v>
      </c>
      <c r="I14" s="20"/>
      <c r="J14" s="20"/>
      <c r="K14" s="20"/>
      <c r="L14" s="20">
        <f t="shared" si="0"/>
        <v>80</v>
      </c>
      <c r="M14" s="20" t="str">
        <f t="shared" si="1"/>
        <v>Tốt</v>
      </c>
    </row>
    <row r="15" spans="1:13" ht="15.75">
      <c r="A15" s="24">
        <v>6</v>
      </c>
      <c r="B15" s="36" t="s">
        <v>652</v>
      </c>
      <c r="C15" s="37" t="s">
        <v>1037</v>
      </c>
      <c r="D15" s="38" t="s">
        <v>288</v>
      </c>
      <c r="E15" s="82">
        <v>20</v>
      </c>
      <c r="F15" s="20">
        <v>25</v>
      </c>
      <c r="G15" s="20">
        <v>20</v>
      </c>
      <c r="H15" s="20">
        <v>15</v>
      </c>
      <c r="I15" s="20"/>
      <c r="J15" s="20"/>
      <c r="K15" s="20"/>
      <c r="L15" s="20">
        <f t="shared" si="0"/>
        <v>80</v>
      </c>
      <c r="M15" s="20" t="str">
        <f t="shared" si="1"/>
        <v>Tốt</v>
      </c>
    </row>
    <row r="16" spans="1:13" ht="15.75">
      <c r="A16" s="24">
        <v>7</v>
      </c>
      <c r="B16" s="36" t="s">
        <v>602</v>
      </c>
      <c r="C16" s="37" t="s">
        <v>751</v>
      </c>
      <c r="D16" s="38" t="s">
        <v>222</v>
      </c>
      <c r="E16" s="82">
        <v>20</v>
      </c>
      <c r="F16" s="20">
        <v>25</v>
      </c>
      <c r="G16" s="20">
        <v>20</v>
      </c>
      <c r="H16" s="20">
        <v>15</v>
      </c>
      <c r="I16" s="20"/>
      <c r="J16" s="20"/>
      <c r="K16" s="20"/>
      <c r="L16" s="20">
        <f t="shared" si="0"/>
        <v>80</v>
      </c>
      <c r="M16" s="20" t="str">
        <f t="shared" si="1"/>
        <v>Tốt</v>
      </c>
    </row>
    <row r="17" spans="1:13" ht="15.75">
      <c r="A17" s="24">
        <v>8</v>
      </c>
      <c r="B17" s="36" t="s">
        <v>1038</v>
      </c>
      <c r="C17" s="37" t="s">
        <v>991</v>
      </c>
      <c r="D17" s="38" t="s">
        <v>223</v>
      </c>
      <c r="E17" s="82">
        <v>20</v>
      </c>
      <c r="F17" s="20">
        <v>25</v>
      </c>
      <c r="G17" s="20">
        <v>20</v>
      </c>
      <c r="H17" s="20">
        <v>15</v>
      </c>
      <c r="I17" s="20"/>
      <c r="J17" s="20"/>
      <c r="K17" s="20"/>
      <c r="L17" s="20">
        <f t="shared" si="0"/>
        <v>80</v>
      </c>
      <c r="M17" s="20" t="str">
        <f t="shared" si="1"/>
        <v>Tốt</v>
      </c>
    </row>
    <row r="18" spans="1:13" ht="15.75">
      <c r="A18" s="24">
        <v>9</v>
      </c>
      <c r="B18" s="36" t="s">
        <v>1039</v>
      </c>
      <c r="C18" s="37" t="s">
        <v>1040</v>
      </c>
      <c r="D18" s="38" t="s">
        <v>224</v>
      </c>
      <c r="E18" s="82">
        <v>20</v>
      </c>
      <c r="F18" s="20">
        <v>25</v>
      </c>
      <c r="G18" s="20">
        <v>20</v>
      </c>
      <c r="H18" s="20">
        <v>15</v>
      </c>
      <c r="I18" s="20"/>
      <c r="J18" s="20"/>
      <c r="K18" s="20"/>
      <c r="L18" s="20">
        <f t="shared" si="0"/>
        <v>80</v>
      </c>
      <c r="M18" s="20" t="str">
        <f t="shared" si="1"/>
        <v>Tốt</v>
      </c>
    </row>
    <row r="19" spans="1:13" ht="15.75">
      <c r="A19" s="24">
        <v>10</v>
      </c>
      <c r="B19" s="36" t="s">
        <v>1041</v>
      </c>
      <c r="C19" s="37" t="s">
        <v>176</v>
      </c>
      <c r="D19" s="38" t="s">
        <v>225</v>
      </c>
      <c r="E19" s="82">
        <v>20</v>
      </c>
      <c r="F19" s="20">
        <v>25</v>
      </c>
      <c r="G19" s="20">
        <v>20</v>
      </c>
      <c r="H19" s="20">
        <v>15</v>
      </c>
      <c r="I19" s="20"/>
      <c r="J19" s="20"/>
      <c r="K19" s="20"/>
      <c r="L19" s="20">
        <f t="shared" si="0"/>
        <v>80</v>
      </c>
      <c r="M19" s="20" t="str">
        <f t="shared" si="1"/>
        <v>Tốt</v>
      </c>
    </row>
    <row r="20" spans="1:13" ht="15.75">
      <c r="A20" s="24">
        <v>11</v>
      </c>
      <c r="B20" s="36" t="s">
        <v>350</v>
      </c>
      <c r="C20" s="37" t="s">
        <v>297</v>
      </c>
      <c r="D20" s="38" t="s">
        <v>226</v>
      </c>
      <c r="E20" s="82">
        <v>20</v>
      </c>
      <c r="F20" s="20">
        <v>25</v>
      </c>
      <c r="G20" s="20">
        <v>20</v>
      </c>
      <c r="H20" s="20">
        <v>15</v>
      </c>
      <c r="I20" s="20"/>
      <c r="J20" s="20"/>
      <c r="K20" s="20"/>
      <c r="L20" s="20">
        <f t="shared" si="0"/>
        <v>80</v>
      </c>
      <c r="M20" s="20" t="str">
        <f t="shared" si="1"/>
        <v>Tốt</v>
      </c>
    </row>
    <row r="21" spans="1:13" ht="15.75">
      <c r="A21" s="24">
        <v>12</v>
      </c>
      <c r="B21" s="36" t="s">
        <v>334</v>
      </c>
      <c r="C21" s="37" t="s">
        <v>297</v>
      </c>
      <c r="D21" s="38" t="s">
        <v>227</v>
      </c>
      <c r="E21" s="82">
        <v>20</v>
      </c>
      <c r="F21" s="20">
        <v>25</v>
      </c>
      <c r="G21" s="20">
        <v>20</v>
      </c>
      <c r="H21" s="20">
        <v>15</v>
      </c>
      <c r="I21" s="20"/>
      <c r="J21" s="20"/>
      <c r="K21" s="20"/>
      <c r="L21" s="20">
        <f t="shared" si="0"/>
        <v>80</v>
      </c>
      <c r="M21" s="20" t="str">
        <f t="shared" si="1"/>
        <v>Tốt</v>
      </c>
    </row>
    <row r="22" spans="1:13" ht="15.75">
      <c r="A22" s="24">
        <v>13</v>
      </c>
      <c r="B22" s="36" t="s">
        <v>334</v>
      </c>
      <c r="C22" s="37" t="s">
        <v>297</v>
      </c>
      <c r="D22" s="38" t="s">
        <v>228</v>
      </c>
      <c r="E22" s="82">
        <v>20</v>
      </c>
      <c r="F22" s="20">
        <v>25</v>
      </c>
      <c r="G22" s="20">
        <v>20</v>
      </c>
      <c r="H22" s="20">
        <v>15</v>
      </c>
      <c r="I22" s="20"/>
      <c r="J22" s="20"/>
      <c r="K22" s="20"/>
      <c r="L22" s="20">
        <f t="shared" si="0"/>
        <v>80</v>
      </c>
      <c r="M22" s="20" t="str">
        <f t="shared" si="1"/>
        <v>Tốt</v>
      </c>
    </row>
    <row r="23" spans="1:13" ht="15.75">
      <c r="A23" s="24">
        <v>14</v>
      </c>
      <c r="B23" s="36" t="s">
        <v>1042</v>
      </c>
      <c r="C23" s="37" t="s">
        <v>299</v>
      </c>
      <c r="D23" s="38" t="s">
        <v>229</v>
      </c>
      <c r="E23" s="82">
        <v>20</v>
      </c>
      <c r="F23" s="20">
        <v>25</v>
      </c>
      <c r="G23" s="20">
        <v>20</v>
      </c>
      <c r="H23" s="20">
        <v>15</v>
      </c>
      <c r="I23" s="20"/>
      <c r="J23" s="20"/>
      <c r="K23" s="20"/>
      <c r="L23" s="20">
        <f t="shared" si="0"/>
        <v>80</v>
      </c>
      <c r="M23" s="20" t="str">
        <f t="shared" si="1"/>
        <v>Tốt</v>
      </c>
    </row>
    <row r="24" spans="1:13" ht="15.75">
      <c r="A24" s="24">
        <v>15</v>
      </c>
      <c r="B24" s="36" t="s">
        <v>1043</v>
      </c>
      <c r="C24" s="37" t="s">
        <v>786</v>
      </c>
      <c r="D24" s="38" t="s">
        <v>230</v>
      </c>
      <c r="E24" s="82">
        <v>20</v>
      </c>
      <c r="F24" s="20">
        <v>25</v>
      </c>
      <c r="G24" s="20">
        <v>20</v>
      </c>
      <c r="H24" s="20">
        <v>15</v>
      </c>
      <c r="I24" s="20"/>
      <c r="J24" s="20"/>
      <c r="K24" s="20"/>
      <c r="L24" s="20">
        <f t="shared" si="0"/>
        <v>80</v>
      </c>
      <c r="M24" s="20" t="str">
        <f t="shared" si="1"/>
        <v>Tốt</v>
      </c>
    </row>
    <row r="25" spans="1:13" ht="15.75">
      <c r="A25" s="24">
        <v>16</v>
      </c>
      <c r="B25" s="36" t="s">
        <v>1044</v>
      </c>
      <c r="C25" s="37" t="s">
        <v>786</v>
      </c>
      <c r="D25" s="38" t="s">
        <v>231</v>
      </c>
      <c r="E25" s="82">
        <v>20</v>
      </c>
      <c r="F25" s="20">
        <v>25</v>
      </c>
      <c r="G25" s="20">
        <v>20</v>
      </c>
      <c r="H25" s="20">
        <v>15</v>
      </c>
      <c r="I25" s="20"/>
      <c r="J25" s="20"/>
      <c r="K25" s="20"/>
      <c r="L25" s="20">
        <f t="shared" si="0"/>
        <v>80</v>
      </c>
      <c r="M25" s="20" t="str">
        <f t="shared" si="1"/>
        <v>Tốt</v>
      </c>
    </row>
    <row r="26" spans="1:13" ht="15.75">
      <c r="A26" s="24">
        <v>17</v>
      </c>
      <c r="B26" s="36" t="s">
        <v>1045</v>
      </c>
      <c r="C26" s="37" t="s">
        <v>369</v>
      </c>
      <c r="D26" s="38" t="s">
        <v>232</v>
      </c>
      <c r="E26" s="82">
        <v>20</v>
      </c>
      <c r="F26" s="20">
        <v>25</v>
      </c>
      <c r="G26" s="20">
        <v>20</v>
      </c>
      <c r="H26" s="20">
        <v>15</v>
      </c>
      <c r="I26" s="20"/>
      <c r="J26" s="20"/>
      <c r="K26" s="20"/>
      <c r="L26" s="20">
        <f t="shared" si="0"/>
        <v>80</v>
      </c>
      <c r="M26" s="20" t="str">
        <f t="shared" si="1"/>
        <v>Tốt</v>
      </c>
    </row>
    <row r="27" spans="1:13" ht="15.75">
      <c r="A27" s="24">
        <v>18</v>
      </c>
      <c r="B27" s="36" t="s">
        <v>1046</v>
      </c>
      <c r="C27" s="37" t="s">
        <v>369</v>
      </c>
      <c r="D27" s="38" t="s">
        <v>233</v>
      </c>
      <c r="E27" s="82">
        <v>20</v>
      </c>
      <c r="F27" s="20">
        <v>25</v>
      </c>
      <c r="G27" s="20">
        <v>20</v>
      </c>
      <c r="H27" s="20">
        <v>15</v>
      </c>
      <c r="I27" s="20"/>
      <c r="J27" s="20"/>
      <c r="K27" s="20"/>
      <c r="L27" s="20">
        <f t="shared" si="0"/>
        <v>80</v>
      </c>
      <c r="M27" s="20" t="str">
        <f t="shared" si="1"/>
        <v>Tốt</v>
      </c>
    </row>
    <row r="28" spans="1:13" ht="15.75">
      <c r="A28" s="24">
        <v>19</v>
      </c>
      <c r="B28" s="36" t="s">
        <v>317</v>
      </c>
      <c r="C28" s="37" t="s">
        <v>680</v>
      </c>
      <c r="D28" s="38" t="s">
        <v>234</v>
      </c>
      <c r="E28" s="82">
        <v>20</v>
      </c>
      <c r="F28" s="20">
        <v>25</v>
      </c>
      <c r="G28" s="20">
        <v>20</v>
      </c>
      <c r="H28" s="20">
        <v>15</v>
      </c>
      <c r="I28" s="20"/>
      <c r="J28" s="20"/>
      <c r="K28" s="20"/>
      <c r="L28" s="20">
        <f t="shared" si="0"/>
        <v>80</v>
      </c>
      <c r="M28" s="20" t="str">
        <f t="shared" si="1"/>
        <v>Tốt</v>
      </c>
    </row>
    <row r="29" spans="1:13" ht="15.75">
      <c r="A29" s="24">
        <v>20</v>
      </c>
      <c r="B29" s="36" t="s">
        <v>317</v>
      </c>
      <c r="C29" s="37" t="s">
        <v>680</v>
      </c>
      <c r="D29" s="38" t="s">
        <v>235</v>
      </c>
      <c r="E29" s="82">
        <v>20</v>
      </c>
      <c r="F29" s="20">
        <v>25</v>
      </c>
      <c r="G29" s="20">
        <v>20</v>
      </c>
      <c r="H29" s="20">
        <v>15</v>
      </c>
      <c r="I29" s="20"/>
      <c r="J29" s="20"/>
      <c r="K29" s="20"/>
      <c r="L29" s="20">
        <f t="shared" si="0"/>
        <v>80</v>
      </c>
      <c r="M29" s="20" t="str">
        <f t="shared" si="1"/>
        <v>Tốt</v>
      </c>
    </row>
    <row r="30" spans="1:13" ht="15.75">
      <c r="A30" s="24">
        <v>21</v>
      </c>
      <c r="B30" s="36" t="s">
        <v>1047</v>
      </c>
      <c r="C30" s="37" t="s">
        <v>189</v>
      </c>
      <c r="D30" s="38" t="s">
        <v>236</v>
      </c>
      <c r="E30" s="82">
        <v>20</v>
      </c>
      <c r="F30" s="20">
        <v>25</v>
      </c>
      <c r="G30" s="20">
        <v>20</v>
      </c>
      <c r="H30" s="20">
        <v>15</v>
      </c>
      <c r="I30" s="20"/>
      <c r="J30" s="20"/>
      <c r="K30" s="20"/>
      <c r="L30" s="20">
        <f t="shared" si="0"/>
        <v>80</v>
      </c>
      <c r="M30" s="20" t="str">
        <f t="shared" si="1"/>
        <v>Tốt</v>
      </c>
    </row>
    <row r="31" spans="1:13" ht="15.75">
      <c r="A31" s="24">
        <v>22</v>
      </c>
      <c r="B31" s="36" t="s">
        <v>1048</v>
      </c>
      <c r="C31" s="37" t="s">
        <v>373</v>
      </c>
      <c r="D31" s="38" t="s">
        <v>237</v>
      </c>
      <c r="E31" s="82">
        <v>20</v>
      </c>
      <c r="F31" s="20">
        <v>25</v>
      </c>
      <c r="G31" s="20">
        <v>20</v>
      </c>
      <c r="H31" s="20">
        <v>15</v>
      </c>
      <c r="I31" s="20"/>
      <c r="J31" s="20"/>
      <c r="K31" s="20"/>
      <c r="L31" s="20">
        <f t="shared" si="0"/>
        <v>80</v>
      </c>
      <c r="M31" s="20" t="str">
        <f t="shared" si="1"/>
        <v>Tốt</v>
      </c>
    </row>
    <row r="32" spans="1:13" ht="15.75">
      <c r="A32" s="24">
        <v>23</v>
      </c>
      <c r="B32" s="36" t="s">
        <v>334</v>
      </c>
      <c r="C32" s="37" t="s">
        <v>756</v>
      </c>
      <c r="D32" s="38" t="s">
        <v>238</v>
      </c>
      <c r="E32" s="82">
        <v>20</v>
      </c>
      <c r="F32" s="20">
        <v>25</v>
      </c>
      <c r="G32" s="20">
        <v>20</v>
      </c>
      <c r="H32" s="20">
        <v>15</v>
      </c>
      <c r="I32" s="20"/>
      <c r="J32" s="20"/>
      <c r="K32" s="20"/>
      <c r="L32" s="20">
        <f t="shared" si="0"/>
        <v>80</v>
      </c>
      <c r="M32" s="20" t="str">
        <f t="shared" si="1"/>
        <v>Tốt</v>
      </c>
    </row>
    <row r="33" spans="1:13" ht="15.75">
      <c r="A33" s="24">
        <v>24</v>
      </c>
      <c r="B33" s="36" t="s">
        <v>1049</v>
      </c>
      <c r="C33" s="37" t="s">
        <v>2</v>
      </c>
      <c r="D33" s="38" t="s">
        <v>239</v>
      </c>
      <c r="E33" s="82">
        <v>20</v>
      </c>
      <c r="F33" s="20">
        <v>25</v>
      </c>
      <c r="G33" s="20">
        <v>20</v>
      </c>
      <c r="H33" s="20">
        <v>15</v>
      </c>
      <c r="I33" s="20"/>
      <c r="J33" s="20"/>
      <c r="K33" s="20"/>
      <c r="L33" s="20">
        <f t="shared" si="0"/>
        <v>80</v>
      </c>
      <c r="M33" s="20" t="str">
        <f t="shared" si="1"/>
        <v>Tốt</v>
      </c>
    </row>
    <row r="34" spans="1:13" ht="15.75">
      <c r="A34" s="24">
        <v>25</v>
      </c>
      <c r="B34" s="36" t="s">
        <v>1050</v>
      </c>
      <c r="C34" s="37" t="s">
        <v>3</v>
      </c>
      <c r="D34" s="38" t="s">
        <v>240</v>
      </c>
      <c r="E34" s="82">
        <v>20</v>
      </c>
      <c r="F34" s="20">
        <v>25</v>
      </c>
      <c r="G34" s="20">
        <v>20</v>
      </c>
      <c r="H34" s="20">
        <v>15</v>
      </c>
      <c r="I34" s="20"/>
      <c r="J34" s="20"/>
      <c r="K34" s="20"/>
      <c r="L34" s="20">
        <f t="shared" si="0"/>
        <v>80</v>
      </c>
      <c r="M34" s="20" t="str">
        <f t="shared" si="1"/>
        <v>Tốt</v>
      </c>
    </row>
    <row r="35" spans="1:13" ht="15.75">
      <c r="A35" s="24">
        <v>26</v>
      </c>
      <c r="B35" s="36" t="s">
        <v>1051</v>
      </c>
      <c r="C35" s="37" t="s">
        <v>435</v>
      </c>
      <c r="D35" s="38" t="s">
        <v>241</v>
      </c>
      <c r="E35" s="82">
        <v>20</v>
      </c>
      <c r="F35" s="20">
        <v>25</v>
      </c>
      <c r="G35" s="20">
        <v>20</v>
      </c>
      <c r="H35" s="20">
        <v>15</v>
      </c>
      <c r="I35" s="20"/>
      <c r="J35" s="20"/>
      <c r="K35" s="20"/>
      <c r="L35" s="20">
        <f t="shared" si="0"/>
        <v>80</v>
      </c>
      <c r="M35" s="20" t="str">
        <f t="shared" si="1"/>
        <v>Tốt</v>
      </c>
    </row>
    <row r="36" spans="1:13" ht="15.75">
      <c r="A36" s="24">
        <v>27</v>
      </c>
      <c r="B36" s="36" t="s">
        <v>317</v>
      </c>
      <c r="C36" s="37" t="s">
        <v>4</v>
      </c>
      <c r="D36" s="38" t="s">
        <v>242</v>
      </c>
      <c r="E36" s="82">
        <v>20</v>
      </c>
      <c r="F36" s="20">
        <v>25</v>
      </c>
      <c r="G36" s="20">
        <v>20</v>
      </c>
      <c r="H36" s="20">
        <v>15</v>
      </c>
      <c r="I36" s="20"/>
      <c r="J36" s="20"/>
      <c r="K36" s="20"/>
      <c r="L36" s="20">
        <f t="shared" si="0"/>
        <v>80</v>
      </c>
      <c r="M36" s="20" t="str">
        <f t="shared" si="1"/>
        <v>Tốt</v>
      </c>
    </row>
    <row r="37" spans="1:13" ht="15.75">
      <c r="A37" s="24">
        <v>28</v>
      </c>
      <c r="B37" s="36" t="s">
        <v>310</v>
      </c>
      <c r="C37" s="37" t="s">
        <v>211</v>
      </c>
      <c r="D37" s="38" t="s">
        <v>243</v>
      </c>
      <c r="E37" s="82">
        <v>20</v>
      </c>
      <c r="F37" s="20">
        <v>25</v>
      </c>
      <c r="G37" s="20">
        <v>20</v>
      </c>
      <c r="H37" s="20">
        <v>15</v>
      </c>
      <c r="I37" s="20"/>
      <c r="J37" s="20"/>
      <c r="K37" s="20"/>
      <c r="L37" s="20">
        <f t="shared" si="0"/>
        <v>80</v>
      </c>
      <c r="M37" s="20" t="str">
        <f t="shared" si="1"/>
        <v>Tốt</v>
      </c>
    </row>
    <row r="38" spans="1:13" ht="15.75">
      <c r="A38" s="24">
        <v>29</v>
      </c>
      <c r="B38" s="36" t="s">
        <v>1052</v>
      </c>
      <c r="C38" s="37" t="s">
        <v>1053</v>
      </c>
      <c r="D38" s="38" t="s">
        <v>244</v>
      </c>
      <c r="E38" s="82">
        <v>20</v>
      </c>
      <c r="F38" s="20">
        <v>25</v>
      </c>
      <c r="G38" s="20">
        <v>20</v>
      </c>
      <c r="H38" s="20">
        <v>15</v>
      </c>
      <c r="I38" s="20"/>
      <c r="J38" s="20"/>
      <c r="K38" s="20"/>
      <c r="L38" s="20">
        <f t="shared" si="0"/>
        <v>80</v>
      </c>
      <c r="M38" s="20" t="str">
        <f t="shared" si="1"/>
        <v>Tốt</v>
      </c>
    </row>
    <row r="39" spans="1:13" ht="15.75">
      <c r="A39" s="24">
        <v>30</v>
      </c>
      <c r="B39" s="36" t="s">
        <v>1054</v>
      </c>
      <c r="C39" s="37" t="s">
        <v>485</v>
      </c>
      <c r="D39" s="38" t="s">
        <v>245</v>
      </c>
      <c r="E39" s="82">
        <v>20</v>
      </c>
      <c r="F39" s="20">
        <v>25</v>
      </c>
      <c r="G39" s="20">
        <v>20</v>
      </c>
      <c r="H39" s="20">
        <v>15</v>
      </c>
      <c r="I39" s="20"/>
      <c r="J39" s="20"/>
      <c r="K39" s="20"/>
      <c r="L39" s="20">
        <f t="shared" si="0"/>
        <v>80</v>
      </c>
      <c r="M39" s="20" t="str">
        <f t="shared" si="1"/>
        <v>Tốt</v>
      </c>
    </row>
    <row r="40" spans="1:13" ht="15.75">
      <c r="A40" s="24">
        <v>31</v>
      </c>
      <c r="B40" s="36" t="s">
        <v>364</v>
      </c>
      <c r="C40" s="37" t="s">
        <v>487</v>
      </c>
      <c r="D40" s="38" t="s">
        <v>246</v>
      </c>
      <c r="E40" s="82">
        <v>20</v>
      </c>
      <c r="F40" s="20">
        <v>25</v>
      </c>
      <c r="G40" s="20">
        <v>20</v>
      </c>
      <c r="H40" s="20">
        <v>15</v>
      </c>
      <c r="I40" s="20"/>
      <c r="J40" s="20"/>
      <c r="K40" s="20"/>
      <c r="L40" s="20">
        <f t="shared" si="0"/>
        <v>80</v>
      </c>
      <c r="M40" s="20" t="str">
        <f t="shared" si="1"/>
        <v>Tốt</v>
      </c>
    </row>
    <row r="41" spans="1:13" ht="15.75">
      <c r="A41" s="24">
        <v>32</v>
      </c>
      <c r="B41" s="36" t="s">
        <v>1055</v>
      </c>
      <c r="C41" s="37" t="s">
        <v>534</v>
      </c>
      <c r="D41" s="38" t="s">
        <v>247</v>
      </c>
      <c r="E41" s="82">
        <v>20</v>
      </c>
      <c r="F41" s="20">
        <v>25</v>
      </c>
      <c r="G41" s="20">
        <v>20</v>
      </c>
      <c r="H41" s="20">
        <v>15</v>
      </c>
      <c r="I41" s="20"/>
      <c r="J41" s="20"/>
      <c r="K41" s="20"/>
      <c r="L41" s="20">
        <f t="shared" si="0"/>
        <v>80</v>
      </c>
      <c r="M41" s="20" t="str">
        <f t="shared" si="1"/>
        <v>Tốt</v>
      </c>
    </row>
    <row r="42" spans="1:13" ht="15.75">
      <c r="A42" s="24">
        <v>33</v>
      </c>
      <c r="B42" s="36" t="s">
        <v>1056</v>
      </c>
      <c r="C42" s="37" t="s">
        <v>138</v>
      </c>
      <c r="D42" s="38" t="s">
        <v>248</v>
      </c>
      <c r="E42" s="82">
        <v>20</v>
      </c>
      <c r="F42" s="20">
        <v>25</v>
      </c>
      <c r="G42" s="20">
        <v>20</v>
      </c>
      <c r="H42" s="20">
        <v>15</v>
      </c>
      <c r="I42" s="20"/>
      <c r="J42" s="20"/>
      <c r="K42" s="20"/>
      <c r="L42" s="20">
        <f t="shared" si="0"/>
        <v>80</v>
      </c>
      <c r="M42" s="20" t="str">
        <f t="shared" si="1"/>
        <v>Tốt</v>
      </c>
    </row>
    <row r="43" spans="1:13" ht="15.75">
      <c r="A43" s="24">
        <v>34</v>
      </c>
      <c r="B43" s="36" t="s">
        <v>974</v>
      </c>
      <c r="C43" s="37" t="s">
        <v>249</v>
      </c>
      <c r="D43" s="38" t="s">
        <v>250</v>
      </c>
      <c r="E43" s="82">
        <v>20</v>
      </c>
      <c r="F43" s="20">
        <v>25</v>
      </c>
      <c r="G43" s="20">
        <v>20</v>
      </c>
      <c r="H43" s="20">
        <v>15</v>
      </c>
      <c r="I43" s="20"/>
      <c r="J43" s="20"/>
      <c r="K43" s="20"/>
      <c r="L43" s="20">
        <f t="shared" si="0"/>
        <v>80</v>
      </c>
      <c r="M43" s="20" t="str">
        <f t="shared" si="1"/>
        <v>Tốt</v>
      </c>
    </row>
    <row r="44" spans="1:13" ht="15.75">
      <c r="A44" s="24">
        <v>35</v>
      </c>
      <c r="B44" s="36" t="s">
        <v>657</v>
      </c>
      <c r="C44" s="37" t="s">
        <v>251</v>
      </c>
      <c r="D44" s="38" t="s">
        <v>252</v>
      </c>
      <c r="E44" s="82">
        <v>20</v>
      </c>
      <c r="F44" s="20">
        <v>25</v>
      </c>
      <c r="G44" s="20">
        <v>20</v>
      </c>
      <c r="H44" s="20">
        <v>15</v>
      </c>
      <c r="I44" s="20"/>
      <c r="J44" s="20"/>
      <c r="K44" s="20"/>
      <c r="L44" s="20">
        <f t="shared" si="0"/>
        <v>80</v>
      </c>
      <c r="M44" s="20" t="str">
        <f t="shared" si="1"/>
        <v>Tốt</v>
      </c>
    </row>
    <row r="45" spans="1:13" ht="15.75">
      <c r="A45" s="24">
        <v>36</v>
      </c>
      <c r="B45" s="36" t="s">
        <v>1057</v>
      </c>
      <c r="C45" s="37" t="s">
        <v>251</v>
      </c>
      <c r="D45" s="38" t="s">
        <v>253</v>
      </c>
      <c r="E45" s="82">
        <v>20</v>
      </c>
      <c r="F45" s="20">
        <v>25</v>
      </c>
      <c r="G45" s="20">
        <v>20</v>
      </c>
      <c r="H45" s="20">
        <v>15</v>
      </c>
      <c r="I45" s="20"/>
      <c r="J45" s="20"/>
      <c r="K45" s="20"/>
      <c r="L45" s="20">
        <f t="shared" si="0"/>
        <v>80</v>
      </c>
      <c r="M45" s="20" t="str">
        <f t="shared" si="1"/>
        <v>Tốt</v>
      </c>
    </row>
    <row r="46" spans="1:13" ht="15.75">
      <c r="A46" s="24">
        <v>37</v>
      </c>
      <c r="B46" s="36" t="s">
        <v>396</v>
      </c>
      <c r="C46" s="37" t="s">
        <v>9</v>
      </c>
      <c r="D46" s="38" t="s">
        <v>254</v>
      </c>
      <c r="E46" s="82">
        <v>20</v>
      </c>
      <c r="F46" s="20">
        <v>25</v>
      </c>
      <c r="G46" s="20">
        <v>20</v>
      </c>
      <c r="H46" s="20">
        <v>15</v>
      </c>
      <c r="I46" s="20"/>
      <c r="J46" s="20"/>
      <c r="K46" s="20"/>
      <c r="L46" s="20">
        <f t="shared" si="0"/>
        <v>80</v>
      </c>
      <c r="M46" s="20" t="str">
        <f t="shared" si="1"/>
        <v>Tốt</v>
      </c>
    </row>
    <row r="47" spans="1:13" ht="15.75">
      <c r="A47" s="24">
        <v>38</v>
      </c>
      <c r="B47" s="36" t="s">
        <v>500</v>
      </c>
      <c r="C47" s="37" t="s">
        <v>321</v>
      </c>
      <c r="D47" s="38" t="s">
        <v>255</v>
      </c>
      <c r="E47" s="82">
        <v>20</v>
      </c>
      <c r="F47" s="20">
        <v>25</v>
      </c>
      <c r="G47" s="20">
        <v>20</v>
      </c>
      <c r="H47" s="20">
        <v>15</v>
      </c>
      <c r="I47" s="20"/>
      <c r="J47" s="20"/>
      <c r="K47" s="20"/>
      <c r="L47" s="20">
        <f t="shared" si="0"/>
        <v>80</v>
      </c>
      <c r="M47" s="20" t="str">
        <f t="shared" si="1"/>
        <v>Tốt</v>
      </c>
    </row>
    <row r="48" spans="1:13" ht="15.75">
      <c r="A48" s="24">
        <v>39</v>
      </c>
      <c r="B48" s="36" t="s">
        <v>1058</v>
      </c>
      <c r="C48" s="37" t="s">
        <v>392</v>
      </c>
      <c r="D48" s="38" t="s">
        <v>256</v>
      </c>
      <c r="E48" s="82">
        <v>20</v>
      </c>
      <c r="F48" s="20">
        <v>25</v>
      </c>
      <c r="G48" s="20">
        <v>20</v>
      </c>
      <c r="H48" s="20">
        <v>15</v>
      </c>
      <c r="I48" s="20"/>
      <c r="J48" s="20"/>
      <c r="K48" s="20"/>
      <c r="L48" s="20">
        <f t="shared" si="0"/>
        <v>80</v>
      </c>
      <c r="M48" s="20" t="str">
        <f t="shared" si="1"/>
        <v>Tốt</v>
      </c>
    </row>
    <row r="49" spans="1:13" ht="15.75">
      <c r="A49" s="24">
        <v>40</v>
      </c>
      <c r="B49" s="36" t="s">
        <v>838</v>
      </c>
      <c r="C49" s="37" t="s">
        <v>392</v>
      </c>
      <c r="D49" s="38" t="s">
        <v>257</v>
      </c>
      <c r="E49" s="82">
        <v>20</v>
      </c>
      <c r="F49" s="20">
        <v>25</v>
      </c>
      <c r="G49" s="20">
        <v>20</v>
      </c>
      <c r="H49" s="20">
        <v>15</v>
      </c>
      <c r="I49" s="20"/>
      <c r="J49" s="20"/>
      <c r="K49" s="20"/>
      <c r="L49" s="20">
        <f t="shared" si="0"/>
        <v>80</v>
      </c>
      <c r="M49" s="20" t="str">
        <f t="shared" si="1"/>
        <v>Tốt</v>
      </c>
    </row>
    <row r="50" spans="1:13" ht="15.75">
      <c r="A50" s="24">
        <v>41</v>
      </c>
      <c r="B50" s="36" t="s">
        <v>1059</v>
      </c>
      <c r="C50" s="37" t="s">
        <v>542</v>
      </c>
      <c r="D50" s="38" t="s">
        <v>258</v>
      </c>
      <c r="E50" s="82">
        <v>20</v>
      </c>
      <c r="F50" s="20">
        <v>25</v>
      </c>
      <c r="G50" s="20">
        <v>20</v>
      </c>
      <c r="H50" s="20">
        <v>15</v>
      </c>
      <c r="I50" s="20"/>
      <c r="J50" s="20"/>
      <c r="K50" s="20"/>
      <c r="L50" s="20">
        <f t="shared" si="0"/>
        <v>80</v>
      </c>
      <c r="M50" s="20" t="str">
        <f t="shared" si="1"/>
        <v>Tốt</v>
      </c>
    </row>
    <row r="51" spans="1:13" ht="15.75">
      <c r="A51" s="24">
        <v>42</v>
      </c>
      <c r="B51" s="36" t="s">
        <v>1060</v>
      </c>
      <c r="C51" s="37" t="s">
        <v>542</v>
      </c>
      <c r="D51" s="38" t="s">
        <v>259</v>
      </c>
      <c r="E51" s="82">
        <v>20</v>
      </c>
      <c r="F51" s="20">
        <v>25</v>
      </c>
      <c r="G51" s="20">
        <v>20</v>
      </c>
      <c r="H51" s="20">
        <v>15</v>
      </c>
      <c r="I51" s="20"/>
      <c r="J51" s="20"/>
      <c r="K51" s="20"/>
      <c r="L51" s="20">
        <f t="shared" si="0"/>
        <v>80</v>
      </c>
      <c r="M51" s="20" t="str">
        <f t="shared" si="1"/>
        <v>Tốt</v>
      </c>
    </row>
    <row r="52" spans="1:13" ht="15.75">
      <c r="A52" s="24">
        <v>43</v>
      </c>
      <c r="B52" s="36" t="s">
        <v>1061</v>
      </c>
      <c r="C52" s="37" t="s">
        <v>395</v>
      </c>
      <c r="D52" s="38" t="s">
        <v>260</v>
      </c>
      <c r="E52" s="82">
        <v>20</v>
      </c>
      <c r="F52" s="20">
        <v>25</v>
      </c>
      <c r="G52" s="20">
        <v>20</v>
      </c>
      <c r="H52" s="20">
        <v>15</v>
      </c>
      <c r="I52" s="20"/>
      <c r="J52" s="20"/>
      <c r="K52" s="20"/>
      <c r="L52" s="20">
        <f t="shared" si="0"/>
        <v>80</v>
      </c>
      <c r="M52" s="20" t="str">
        <f t="shared" si="1"/>
        <v>Tốt</v>
      </c>
    </row>
    <row r="53" spans="1:13" ht="15.75">
      <c r="A53" s="24">
        <v>44</v>
      </c>
      <c r="B53" s="36" t="s">
        <v>1062</v>
      </c>
      <c r="C53" s="37" t="s">
        <v>694</v>
      </c>
      <c r="D53" s="38" t="s">
        <v>261</v>
      </c>
      <c r="E53" s="82">
        <v>20</v>
      </c>
      <c r="F53" s="20">
        <v>25</v>
      </c>
      <c r="G53" s="20">
        <v>20</v>
      </c>
      <c r="H53" s="20">
        <v>15</v>
      </c>
      <c r="I53" s="20"/>
      <c r="J53" s="20"/>
      <c r="K53" s="20"/>
      <c r="L53" s="20">
        <f t="shared" si="0"/>
        <v>80</v>
      </c>
      <c r="M53" s="20" t="str">
        <f t="shared" si="1"/>
        <v>Tốt</v>
      </c>
    </row>
    <row r="54" spans="1:13" ht="15.75">
      <c r="A54" s="24">
        <v>45</v>
      </c>
      <c r="B54" s="36" t="s">
        <v>647</v>
      </c>
      <c r="C54" s="37" t="s">
        <v>180</v>
      </c>
      <c r="D54" s="38" t="s">
        <v>262</v>
      </c>
      <c r="E54" s="82">
        <v>20</v>
      </c>
      <c r="F54" s="20">
        <v>25</v>
      </c>
      <c r="G54" s="20">
        <v>20</v>
      </c>
      <c r="H54" s="20">
        <v>15</v>
      </c>
      <c r="I54" s="20"/>
      <c r="J54" s="20"/>
      <c r="K54" s="20"/>
      <c r="L54" s="20">
        <f t="shared" si="0"/>
        <v>80</v>
      </c>
      <c r="M54" s="20" t="str">
        <f t="shared" si="1"/>
        <v>Tốt</v>
      </c>
    </row>
    <row r="55" spans="1:13" ht="15.75">
      <c r="A55" s="24">
        <v>46</v>
      </c>
      <c r="B55" s="36" t="s">
        <v>1063</v>
      </c>
      <c r="C55" s="37" t="s">
        <v>324</v>
      </c>
      <c r="D55" s="38" t="s">
        <v>263</v>
      </c>
      <c r="E55" s="82">
        <v>20</v>
      </c>
      <c r="F55" s="20">
        <v>25</v>
      </c>
      <c r="G55" s="20">
        <v>20</v>
      </c>
      <c r="H55" s="20">
        <v>15</v>
      </c>
      <c r="I55" s="20"/>
      <c r="J55" s="20"/>
      <c r="K55" s="20"/>
      <c r="L55" s="20">
        <f t="shared" si="0"/>
        <v>80</v>
      </c>
      <c r="M55" s="20" t="str">
        <f t="shared" si="1"/>
        <v>Tốt</v>
      </c>
    </row>
    <row r="56" spans="1:13" ht="15.75">
      <c r="A56" s="24">
        <v>47</v>
      </c>
      <c r="B56" s="36" t="s">
        <v>469</v>
      </c>
      <c r="C56" s="37" t="s">
        <v>326</v>
      </c>
      <c r="D56" s="38" t="s">
        <v>264</v>
      </c>
      <c r="E56" s="82">
        <v>20</v>
      </c>
      <c r="F56" s="20">
        <v>25</v>
      </c>
      <c r="G56" s="20">
        <v>20</v>
      </c>
      <c r="H56" s="20">
        <v>15</v>
      </c>
      <c r="I56" s="20"/>
      <c r="J56" s="20"/>
      <c r="K56" s="20"/>
      <c r="L56" s="20">
        <f t="shared" si="0"/>
        <v>80</v>
      </c>
      <c r="M56" s="20" t="str">
        <f t="shared" si="1"/>
        <v>Tốt</v>
      </c>
    </row>
    <row r="57" spans="1:13" ht="15.75">
      <c r="A57" s="24">
        <v>48</v>
      </c>
      <c r="B57" s="36" t="s">
        <v>362</v>
      </c>
      <c r="C57" s="37" t="s">
        <v>403</v>
      </c>
      <c r="D57" s="38" t="s">
        <v>265</v>
      </c>
      <c r="E57" s="82">
        <v>20</v>
      </c>
      <c r="F57" s="20">
        <v>25</v>
      </c>
      <c r="G57" s="20">
        <v>20</v>
      </c>
      <c r="H57" s="20">
        <v>15</v>
      </c>
      <c r="I57" s="20"/>
      <c r="J57" s="20"/>
      <c r="K57" s="20"/>
      <c r="L57" s="20">
        <f t="shared" si="0"/>
        <v>80</v>
      </c>
      <c r="M57" s="20" t="str">
        <f t="shared" si="1"/>
        <v>Tốt</v>
      </c>
    </row>
    <row r="58" spans="1:13" ht="15.75">
      <c r="A58" s="24">
        <v>49</v>
      </c>
      <c r="B58" s="36" t="s">
        <v>368</v>
      </c>
      <c r="C58" s="37" t="s">
        <v>403</v>
      </c>
      <c r="D58" s="38" t="s">
        <v>266</v>
      </c>
      <c r="E58" s="82">
        <v>20</v>
      </c>
      <c r="F58" s="20">
        <v>25</v>
      </c>
      <c r="G58" s="20">
        <v>20</v>
      </c>
      <c r="H58" s="20">
        <v>15</v>
      </c>
      <c r="I58" s="20"/>
      <c r="J58" s="20"/>
      <c r="K58" s="20"/>
      <c r="L58" s="20">
        <f t="shared" si="0"/>
        <v>80</v>
      </c>
      <c r="M58" s="20" t="str">
        <f t="shared" si="1"/>
        <v>Tốt</v>
      </c>
    </row>
    <row r="59" spans="1:13" ht="15.75">
      <c r="A59" s="24">
        <v>50</v>
      </c>
      <c r="B59" s="36" t="s">
        <v>368</v>
      </c>
      <c r="C59" s="37" t="s">
        <v>405</v>
      </c>
      <c r="D59" s="38" t="s">
        <v>267</v>
      </c>
      <c r="E59" s="82">
        <v>20</v>
      </c>
      <c r="F59" s="20">
        <v>25</v>
      </c>
      <c r="G59" s="20">
        <v>20</v>
      </c>
      <c r="H59" s="20">
        <v>15</v>
      </c>
      <c r="I59" s="20"/>
      <c r="J59" s="20"/>
      <c r="K59" s="20"/>
      <c r="L59" s="20">
        <f t="shared" si="0"/>
        <v>80</v>
      </c>
      <c r="M59" s="20" t="str">
        <f t="shared" si="1"/>
        <v>Tốt</v>
      </c>
    </row>
    <row r="60" spans="1:13" ht="15.75">
      <c r="A60" s="24">
        <v>51</v>
      </c>
      <c r="B60" s="36" t="s">
        <v>334</v>
      </c>
      <c r="C60" s="37" t="s">
        <v>331</v>
      </c>
      <c r="D60" s="38" t="s">
        <v>268</v>
      </c>
      <c r="E60" s="82">
        <v>20</v>
      </c>
      <c r="F60" s="20">
        <v>25</v>
      </c>
      <c r="G60" s="20">
        <v>20</v>
      </c>
      <c r="H60" s="20">
        <v>15</v>
      </c>
      <c r="I60" s="20"/>
      <c r="J60" s="20"/>
      <c r="K60" s="20"/>
      <c r="L60" s="20">
        <f t="shared" si="0"/>
        <v>80</v>
      </c>
      <c r="M60" s="20" t="str">
        <f t="shared" si="1"/>
        <v>Tốt</v>
      </c>
    </row>
    <row r="61" spans="1:13" ht="15.75">
      <c r="A61" s="24">
        <v>52</v>
      </c>
      <c r="B61" s="36" t="s">
        <v>1064</v>
      </c>
      <c r="C61" s="37" t="s">
        <v>666</v>
      </c>
      <c r="D61" s="38" t="s">
        <v>269</v>
      </c>
      <c r="E61" s="82">
        <v>20</v>
      </c>
      <c r="F61" s="20">
        <v>25</v>
      </c>
      <c r="G61" s="20">
        <v>20</v>
      </c>
      <c r="H61" s="20">
        <v>15</v>
      </c>
      <c r="I61" s="20"/>
      <c r="J61" s="20"/>
      <c r="K61" s="20"/>
      <c r="L61" s="20">
        <f t="shared" si="0"/>
        <v>80</v>
      </c>
      <c r="M61" s="20" t="str">
        <f t="shared" si="1"/>
        <v>Tốt</v>
      </c>
    </row>
    <row r="62" spans="1:13" ht="15.75">
      <c r="A62" s="24">
        <v>53</v>
      </c>
      <c r="B62" s="36" t="s">
        <v>1065</v>
      </c>
      <c r="C62" s="37" t="s">
        <v>337</v>
      </c>
      <c r="D62" s="38" t="s">
        <v>270</v>
      </c>
      <c r="E62" s="82">
        <v>20</v>
      </c>
      <c r="F62" s="20">
        <v>25</v>
      </c>
      <c r="G62" s="20">
        <v>20</v>
      </c>
      <c r="H62" s="20">
        <v>15</v>
      </c>
      <c r="I62" s="20"/>
      <c r="J62" s="20"/>
      <c r="K62" s="20"/>
      <c r="L62" s="20">
        <f t="shared" si="0"/>
        <v>80</v>
      </c>
      <c r="M62" s="20" t="str">
        <f t="shared" si="1"/>
        <v>Tốt</v>
      </c>
    </row>
    <row r="63" spans="1:13" ht="15.75">
      <c r="A63" s="24">
        <v>54</v>
      </c>
      <c r="B63" s="36" t="s">
        <v>906</v>
      </c>
      <c r="C63" s="37" t="s">
        <v>411</v>
      </c>
      <c r="D63" s="38" t="s">
        <v>271</v>
      </c>
      <c r="E63" s="82">
        <v>20</v>
      </c>
      <c r="F63" s="20">
        <v>25</v>
      </c>
      <c r="G63" s="20">
        <v>20</v>
      </c>
      <c r="H63" s="20">
        <v>15</v>
      </c>
      <c r="I63" s="20"/>
      <c r="J63" s="20"/>
      <c r="K63" s="20"/>
      <c r="L63" s="20">
        <f t="shared" si="0"/>
        <v>80</v>
      </c>
      <c r="M63" s="20" t="str">
        <f t="shared" si="1"/>
        <v>Tốt</v>
      </c>
    </row>
    <row r="64" spans="1:13" ht="15.75">
      <c r="A64" s="24">
        <v>55</v>
      </c>
      <c r="B64" s="36" t="s">
        <v>1066</v>
      </c>
      <c r="C64" s="37" t="s">
        <v>13</v>
      </c>
      <c r="D64" s="38" t="s">
        <v>272</v>
      </c>
      <c r="E64" s="82">
        <v>20</v>
      </c>
      <c r="F64" s="20">
        <v>25</v>
      </c>
      <c r="G64" s="20">
        <v>20</v>
      </c>
      <c r="H64" s="20">
        <v>15</v>
      </c>
      <c r="I64" s="20"/>
      <c r="J64" s="20"/>
      <c r="K64" s="20"/>
      <c r="L64" s="20">
        <f t="shared" si="0"/>
        <v>80</v>
      </c>
      <c r="M64" s="20" t="str">
        <f t="shared" si="1"/>
        <v>Tốt</v>
      </c>
    </row>
    <row r="65" spans="1:13" ht="15.75">
      <c r="A65" s="24">
        <v>56</v>
      </c>
      <c r="B65" s="36" t="s">
        <v>1067</v>
      </c>
      <c r="C65" s="37" t="s">
        <v>86</v>
      </c>
      <c r="D65" s="38" t="s">
        <v>273</v>
      </c>
      <c r="E65" s="82">
        <v>20</v>
      </c>
      <c r="F65" s="20">
        <v>25</v>
      </c>
      <c r="G65" s="20">
        <v>20</v>
      </c>
      <c r="H65" s="20">
        <v>15</v>
      </c>
      <c r="I65" s="20"/>
      <c r="J65" s="20"/>
      <c r="K65" s="20"/>
      <c r="L65" s="20">
        <f t="shared" si="0"/>
        <v>80</v>
      </c>
      <c r="M65" s="20" t="str">
        <f t="shared" si="1"/>
        <v>Tốt</v>
      </c>
    </row>
    <row r="66" spans="1:13" ht="15.75">
      <c r="A66" s="24">
        <v>57</v>
      </c>
      <c r="B66" s="36" t="s">
        <v>1068</v>
      </c>
      <c r="C66" s="37" t="s">
        <v>505</v>
      </c>
      <c r="D66" s="38" t="s">
        <v>274</v>
      </c>
      <c r="E66" s="82">
        <v>20</v>
      </c>
      <c r="F66" s="20">
        <v>25</v>
      </c>
      <c r="G66" s="20">
        <v>20</v>
      </c>
      <c r="H66" s="20">
        <v>15</v>
      </c>
      <c r="I66" s="20"/>
      <c r="J66" s="20"/>
      <c r="K66" s="20"/>
      <c r="L66" s="20">
        <f t="shared" si="0"/>
        <v>80</v>
      </c>
      <c r="M66" s="20" t="str">
        <f t="shared" si="1"/>
        <v>Tốt</v>
      </c>
    </row>
    <row r="67" spans="1:13" ht="15.75">
      <c r="A67" s="24">
        <v>58</v>
      </c>
      <c r="B67" s="36" t="s">
        <v>1069</v>
      </c>
      <c r="C67" s="37" t="s">
        <v>353</v>
      </c>
      <c r="D67" s="38" t="s">
        <v>275</v>
      </c>
      <c r="E67" s="82">
        <v>20</v>
      </c>
      <c r="F67" s="20">
        <v>25</v>
      </c>
      <c r="G67" s="20">
        <v>20</v>
      </c>
      <c r="H67" s="20">
        <v>15</v>
      </c>
      <c r="I67" s="20"/>
      <c r="J67" s="20"/>
      <c r="K67" s="20"/>
      <c r="L67" s="20">
        <f t="shared" si="0"/>
        <v>80</v>
      </c>
      <c r="M67" s="20" t="str">
        <f t="shared" si="1"/>
        <v>Tốt</v>
      </c>
    </row>
    <row r="68" spans="1:13" ht="15.75">
      <c r="A68" s="24">
        <v>59</v>
      </c>
      <c r="B68" s="36" t="s">
        <v>1070</v>
      </c>
      <c r="C68" s="37" t="s">
        <v>353</v>
      </c>
      <c r="D68" s="38" t="s">
        <v>276</v>
      </c>
      <c r="E68" s="82">
        <v>20</v>
      </c>
      <c r="F68" s="20">
        <v>25</v>
      </c>
      <c r="G68" s="20">
        <v>20</v>
      </c>
      <c r="H68" s="20">
        <v>15</v>
      </c>
      <c r="I68" s="20"/>
      <c r="J68" s="20"/>
      <c r="K68" s="20"/>
      <c r="L68" s="20">
        <f t="shared" si="0"/>
        <v>80</v>
      </c>
      <c r="M68" s="20" t="str">
        <f t="shared" si="1"/>
        <v>Tốt</v>
      </c>
    </row>
    <row r="69" spans="1:13" ht="15.75">
      <c r="A69" s="24">
        <v>60</v>
      </c>
      <c r="B69" s="36" t="s">
        <v>317</v>
      </c>
      <c r="C69" s="37" t="s">
        <v>89</v>
      </c>
      <c r="D69" s="38" t="s">
        <v>277</v>
      </c>
      <c r="E69" s="82">
        <v>20</v>
      </c>
      <c r="F69" s="20">
        <v>25</v>
      </c>
      <c r="G69" s="20">
        <v>20</v>
      </c>
      <c r="H69" s="20">
        <v>15</v>
      </c>
      <c r="I69" s="20"/>
      <c r="J69" s="20"/>
      <c r="K69" s="20"/>
      <c r="L69" s="20">
        <f t="shared" si="0"/>
        <v>80</v>
      </c>
      <c r="M69" s="20" t="str">
        <f t="shared" si="1"/>
        <v>Tốt</v>
      </c>
    </row>
    <row r="70" spans="1:13" ht="15.75">
      <c r="A70" s="24">
        <v>61</v>
      </c>
      <c r="B70" s="36" t="s">
        <v>1071</v>
      </c>
      <c r="C70" s="37" t="s">
        <v>778</v>
      </c>
      <c r="D70" s="38" t="s">
        <v>278</v>
      </c>
      <c r="E70" s="82">
        <v>20</v>
      </c>
      <c r="F70" s="20">
        <v>25</v>
      </c>
      <c r="G70" s="20">
        <v>20</v>
      </c>
      <c r="H70" s="20">
        <v>15</v>
      </c>
      <c r="I70" s="20"/>
      <c r="J70" s="20"/>
      <c r="K70" s="20"/>
      <c r="L70" s="20">
        <f t="shared" si="0"/>
        <v>80</v>
      </c>
      <c r="M70" s="20" t="str">
        <f t="shared" si="1"/>
        <v>Tốt</v>
      </c>
    </row>
    <row r="71" spans="1:13" ht="15.75">
      <c r="A71" s="24">
        <v>62</v>
      </c>
      <c r="B71" s="36" t="s">
        <v>970</v>
      </c>
      <c r="C71" s="37" t="s">
        <v>1072</v>
      </c>
      <c r="D71" s="38" t="s">
        <v>279</v>
      </c>
      <c r="E71" s="82">
        <v>20</v>
      </c>
      <c r="F71" s="20">
        <v>25</v>
      </c>
      <c r="G71" s="20">
        <v>20</v>
      </c>
      <c r="H71" s="20">
        <v>15</v>
      </c>
      <c r="I71" s="20"/>
      <c r="J71" s="20"/>
      <c r="K71" s="20"/>
      <c r="L71" s="20">
        <f t="shared" si="0"/>
        <v>80</v>
      </c>
      <c r="M71" s="20" t="str">
        <f t="shared" si="1"/>
        <v>Tốt</v>
      </c>
    </row>
    <row r="73" spans="9:13" ht="15">
      <c r="I73" s="74"/>
      <c r="J73" s="106" t="s">
        <v>1122</v>
      </c>
      <c r="K73" s="106"/>
      <c r="L73" s="106"/>
      <c r="M73" s="106"/>
    </row>
    <row r="74" spans="1:13" ht="15">
      <c r="A74" s="35"/>
      <c r="B74" s="75" t="s">
        <v>292</v>
      </c>
      <c r="C74" s="75"/>
      <c r="D74" s="75"/>
      <c r="E74" s="75"/>
      <c r="F74" s="75"/>
      <c r="G74" s="75"/>
      <c r="H74" s="75"/>
      <c r="I74" s="75"/>
      <c r="J74" s="107" t="s">
        <v>1121</v>
      </c>
      <c r="K74" s="107"/>
      <c r="L74" s="107"/>
      <c r="M74" s="107"/>
    </row>
  </sheetData>
  <sheetProtection/>
  <mergeCells count="14">
    <mergeCell ref="J73:M73"/>
    <mergeCell ref="J74:M74"/>
    <mergeCell ref="M7:M8"/>
    <mergeCell ref="B9:C9"/>
    <mergeCell ref="A7:A8"/>
    <mergeCell ref="B7:C8"/>
    <mergeCell ref="D7:D8"/>
    <mergeCell ref="E7:J7"/>
    <mergeCell ref="K7:K8"/>
    <mergeCell ref="L7:L8"/>
    <mergeCell ref="G1:M1"/>
    <mergeCell ref="G2:M2"/>
    <mergeCell ref="A4:M4"/>
    <mergeCell ref="A5:M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60"/>
  <sheetViews>
    <sheetView zoomScalePageLayoutView="0" workbookViewId="0" topLeftCell="A49">
      <selection activeCell="E69" sqref="E69"/>
    </sheetView>
  </sheetViews>
  <sheetFormatPr defaultColWidth="9.140625" defaultRowHeight="15"/>
  <cols>
    <col min="1" max="1" width="5.00390625" style="21" bestFit="1" customWidth="1"/>
    <col min="2" max="2" width="21.57421875" style="0" bestFit="1" customWidth="1"/>
    <col min="4" max="4" width="12.57421875" style="0" bestFit="1" customWidth="1"/>
    <col min="9" max="13" width="11.57421875" style="0" customWidth="1"/>
  </cols>
  <sheetData>
    <row r="1" spans="1:13" ht="15.75">
      <c r="A1" s="1"/>
      <c r="B1" s="76" t="s">
        <v>1119</v>
      </c>
      <c r="C1" s="1"/>
      <c r="D1" s="1"/>
      <c r="E1" s="1"/>
      <c r="F1" s="1"/>
      <c r="G1" s="109" t="s">
        <v>16</v>
      </c>
      <c r="H1" s="109"/>
      <c r="I1" s="109"/>
      <c r="J1" s="109"/>
      <c r="K1" s="109"/>
      <c r="L1" s="109"/>
      <c r="M1" s="109"/>
    </row>
    <row r="2" spans="1:13" ht="15.75">
      <c r="A2" s="77" t="s">
        <v>1120</v>
      </c>
      <c r="B2" s="77"/>
      <c r="C2" s="77"/>
      <c r="D2" s="1"/>
      <c r="E2" s="1"/>
      <c r="F2" s="1"/>
      <c r="G2" s="109" t="s">
        <v>17</v>
      </c>
      <c r="H2" s="109"/>
      <c r="I2" s="109"/>
      <c r="J2" s="109"/>
      <c r="K2" s="109"/>
      <c r="L2" s="109"/>
      <c r="M2" s="109"/>
    </row>
    <row r="3" spans="1:13" ht="15.75">
      <c r="A3" s="1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108" t="s">
        <v>77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3" ht="16.5">
      <c r="A5" s="108" t="s">
        <v>291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7" spans="1:13" ht="15">
      <c r="A7" s="103" t="s">
        <v>18</v>
      </c>
      <c r="B7" s="110" t="s">
        <v>19</v>
      </c>
      <c r="C7" s="110"/>
      <c r="D7" s="110" t="s">
        <v>20</v>
      </c>
      <c r="E7" s="110" t="s">
        <v>21</v>
      </c>
      <c r="F7" s="110"/>
      <c r="G7" s="110"/>
      <c r="H7" s="110"/>
      <c r="I7" s="110"/>
      <c r="J7" s="110"/>
      <c r="K7" s="111" t="s">
        <v>22</v>
      </c>
      <c r="L7" s="111" t="s">
        <v>23</v>
      </c>
      <c r="M7" s="110" t="s">
        <v>24</v>
      </c>
    </row>
    <row r="8" spans="1:13" ht="15">
      <c r="A8" s="103"/>
      <c r="B8" s="110"/>
      <c r="C8" s="110"/>
      <c r="D8" s="110"/>
      <c r="E8" s="2" t="s">
        <v>25</v>
      </c>
      <c r="F8" s="2" t="s">
        <v>26</v>
      </c>
      <c r="G8" s="2" t="s">
        <v>27</v>
      </c>
      <c r="H8" s="2" t="s">
        <v>28</v>
      </c>
      <c r="I8" s="2" t="s">
        <v>29</v>
      </c>
      <c r="J8" s="2" t="s">
        <v>30</v>
      </c>
      <c r="K8" s="111"/>
      <c r="L8" s="111"/>
      <c r="M8" s="110"/>
    </row>
    <row r="9" spans="1:13" ht="15">
      <c r="A9" s="22">
        <v>1</v>
      </c>
      <c r="B9" s="112">
        <v>2</v>
      </c>
      <c r="C9" s="112"/>
      <c r="D9" s="23">
        <v>3</v>
      </c>
      <c r="E9" s="23">
        <v>4</v>
      </c>
      <c r="F9" s="23">
        <v>5</v>
      </c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23">
        <v>11</v>
      </c>
      <c r="M9" s="23">
        <v>12</v>
      </c>
    </row>
    <row r="10" spans="1:13" ht="15.75">
      <c r="A10" s="87">
        <v>1</v>
      </c>
      <c r="B10" s="88" t="s">
        <v>360</v>
      </c>
      <c r="C10" s="89" t="s">
        <v>0</v>
      </c>
      <c r="D10" s="90" t="s">
        <v>90</v>
      </c>
      <c r="E10" s="91">
        <v>20</v>
      </c>
      <c r="F10" s="92">
        <v>25</v>
      </c>
      <c r="G10" s="92">
        <v>20</v>
      </c>
      <c r="H10" s="92">
        <v>15</v>
      </c>
      <c r="I10" s="92">
        <v>0</v>
      </c>
      <c r="J10" s="92"/>
      <c r="K10" s="92"/>
      <c r="L10" s="93">
        <f aca="true" t="shared" si="0" ref="L10:L57">SUM(E10:K10)</f>
        <v>80</v>
      </c>
      <c r="M10" s="93" t="str">
        <f aca="true" t="shared" si="1" ref="M10:M57">IF(L10&gt;89,"Xuất sắc",IF(L10&gt;79,"Tốt",IF(L10&gt;69,"Khá",IF(L10&gt;59,"Trung bình khá",IF(L10&gt;49,"Trung bình",IF(L10&gt;29,"Yếu","Kém"))))))</f>
        <v>Tốt</v>
      </c>
    </row>
    <row r="11" spans="1:13" ht="15.75">
      <c r="A11" s="87">
        <v>2</v>
      </c>
      <c r="B11" s="88" t="s">
        <v>361</v>
      </c>
      <c r="C11" s="89" t="s">
        <v>78</v>
      </c>
      <c r="D11" s="90" t="s">
        <v>91</v>
      </c>
      <c r="E11" s="91">
        <v>20</v>
      </c>
      <c r="F11" s="92">
        <v>25</v>
      </c>
      <c r="G11" s="92">
        <v>20</v>
      </c>
      <c r="H11" s="92">
        <v>15</v>
      </c>
      <c r="I11" s="92">
        <v>0</v>
      </c>
      <c r="J11" s="92"/>
      <c r="K11" s="92"/>
      <c r="L11" s="93">
        <f t="shared" si="0"/>
        <v>80</v>
      </c>
      <c r="M11" s="93" t="str">
        <f t="shared" si="1"/>
        <v>Tốt</v>
      </c>
    </row>
    <row r="12" spans="1:13" ht="15.75">
      <c r="A12" s="87">
        <v>3</v>
      </c>
      <c r="B12" s="88" t="s">
        <v>362</v>
      </c>
      <c r="C12" s="89" t="s">
        <v>363</v>
      </c>
      <c r="D12" s="90" t="s">
        <v>92</v>
      </c>
      <c r="E12" s="91">
        <v>20</v>
      </c>
      <c r="F12" s="92">
        <v>25</v>
      </c>
      <c r="G12" s="92">
        <v>20</v>
      </c>
      <c r="H12" s="92">
        <v>15</v>
      </c>
      <c r="I12" s="92">
        <v>10</v>
      </c>
      <c r="J12" s="92"/>
      <c r="K12" s="92"/>
      <c r="L12" s="93">
        <f t="shared" si="0"/>
        <v>90</v>
      </c>
      <c r="M12" s="93" t="str">
        <f t="shared" si="1"/>
        <v>Xuất sắc</v>
      </c>
    </row>
    <row r="13" spans="1:13" ht="15.75">
      <c r="A13" s="87">
        <v>4</v>
      </c>
      <c r="B13" s="88" t="s">
        <v>364</v>
      </c>
      <c r="C13" s="89" t="s">
        <v>299</v>
      </c>
      <c r="D13" s="90" t="s">
        <v>93</v>
      </c>
      <c r="E13" s="91">
        <v>20</v>
      </c>
      <c r="F13" s="92">
        <v>25</v>
      </c>
      <c r="G13" s="92">
        <v>20</v>
      </c>
      <c r="H13" s="92">
        <v>15</v>
      </c>
      <c r="I13" s="92">
        <v>0</v>
      </c>
      <c r="J13" s="92"/>
      <c r="K13" s="92"/>
      <c r="L13" s="93">
        <f t="shared" si="0"/>
        <v>80</v>
      </c>
      <c r="M13" s="93" t="str">
        <f t="shared" si="1"/>
        <v>Tốt</v>
      </c>
    </row>
    <row r="14" spans="1:13" ht="15.75">
      <c r="A14" s="87">
        <v>5</v>
      </c>
      <c r="B14" s="88" t="s">
        <v>365</v>
      </c>
      <c r="C14" s="89" t="s">
        <v>366</v>
      </c>
      <c r="D14" s="90" t="s">
        <v>94</v>
      </c>
      <c r="E14" s="91">
        <v>26</v>
      </c>
      <c r="F14" s="92">
        <v>25</v>
      </c>
      <c r="G14" s="92">
        <v>20</v>
      </c>
      <c r="H14" s="92">
        <v>15</v>
      </c>
      <c r="I14" s="92">
        <v>0</v>
      </c>
      <c r="J14" s="92"/>
      <c r="K14" s="92"/>
      <c r="L14" s="93">
        <f t="shared" si="0"/>
        <v>86</v>
      </c>
      <c r="M14" s="93" t="str">
        <f t="shared" si="1"/>
        <v>Tốt</v>
      </c>
    </row>
    <row r="15" spans="1:13" ht="15.75">
      <c r="A15" s="87">
        <v>6</v>
      </c>
      <c r="B15" s="88" t="s">
        <v>298</v>
      </c>
      <c r="C15" s="89" t="s">
        <v>367</v>
      </c>
      <c r="D15" s="90" t="s">
        <v>95</v>
      </c>
      <c r="E15" s="91">
        <v>20</v>
      </c>
      <c r="F15" s="92">
        <v>25</v>
      </c>
      <c r="G15" s="92">
        <v>20</v>
      </c>
      <c r="H15" s="92">
        <v>15</v>
      </c>
      <c r="I15" s="92">
        <v>0</v>
      </c>
      <c r="J15" s="92"/>
      <c r="K15" s="92"/>
      <c r="L15" s="93">
        <f t="shared" si="0"/>
        <v>80</v>
      </c>
      <c r="M15" s="93" t="str">
        <f t="shared" si="1"/>
        <v>Tốt</v>
      </c>
    </row>
    <row r="16" spans="1:13" ht="15.75">
      <c r="A16" s="87">
        <v>7</v>
      </c>
      <c r="B16" s="88" t="s">
        <v>368</v>
      </c>
      <c r="C16" s="89" t="s">
        <v>369</v>
      </c>
      <c r="D16" s="90" t="s">
        <v>96</v>
      </c>
      <c r="E16" s="91">
        <v>20</v>
      </c>
      <c r="F16" s="92">
        <v>25</v>
      </c>
      <c r="G16" s="92">
        <v>20</v>
      </c>
      <c r="H16" s="92">
        <v>15</v>
      </c>
      <c r="I16" s="92">
        <v>0</v>
      </c>
      <c r="J16" s="92"/>
      <c r="K16" s="92"/>
      <c r="L16" s="93">
        <f t="shared" si="0"/>
        <v>80</v>
      </c>
      <c r="M16" s="93" t="str">
        <f t="shared" si="1"/>
        <v>Tốt</v>
      </c>
    </row>
    <row r="17" spans="1:13" ht="15.75">
      <c r="A17" s="87">
        <v>8</v>
      </c>
      <c r="B17" s="88" t="s">
        <v>370</v>
      </c>
      <c r="C17" s="89" t="s">
        <v>371</v>
      </c>
      <c r="D17" s="90" t="s">
        <v>97</v>
      </c>
      <c r="E17" s="91">
        <v>20</v>
      </c>
      <c r="F17" s="92">
        <v>25</v>
      </c>
      <c r="G17" s="92">
        <v>20</v>
      </c>
      <c r="H17" s="92">
        <v>15</v>
      </c>
      <c r="I17" s="92">
        <v>0</v>
      </c>
      <c r="J17" s="92"/>
      <c r="K17" s="92"/>
      <c r="L17" s="93">
        <f t="shared" si="0"/>
        <v>80</v>
      </c>
      <c r="M17" s="93" t="str">
        <f t="shared" si="1"/>
        <v>Tốt</v>
      </c>
    </row>
    <row r="18" spans="1:13" ht="15.75">
      <c r="A18" s="87">
        <v>9</v>
      </c>
      <c r="B18" s="88" t="s">
        <v>372</v>
      </c>
      <c r="C18" s="89" t="s">
        <v>373</v>
      </c>
      <c r="D18" s="90" t="s">
        <v>98</v>
      </c>
      <c r="E18" s="91">
        <v>20</v>
      </c>
      <c r="F18" s="92">
        <v>25</v>
      </c>
      <c r="G18" s="92">
        <v>20</v>
      </c>
      <c r="H18" s="92">
        <v>15</v>
      </c>
      <c r="I18" s="92">
        <v>0</v>
      </c>
      <c r="J18" s="92"/>
      <c r="K18" s="92"/>
      <c r="L18" s="93">
        <f t="shared" si="0"/>
        <v>80</v>
      </c>
      <c r="M18" s="93" t="str">
        <f t="shared" si="1"/>
        <v>Tốt</v>
      </c>
    </row>
    <row r="19" spans="1:13" ht="15.75">
      <c r="A19" s="87">
        <v>10</v>
      </c>
      <c r="B19" s="88" t="s">
        <v>374</v>
      </c>
      <c r="C19" s="89" t="s">
        <v>375</v>
      </c>
      <c r="D19" s="90" t="s">
        <v>99</v>
      </c>
      <c r="E19" s="91">
        <v>20</v>
      </c>
      <c r="F19" s="92">
        <v>25</v>
      </c>
      <c r="G19" s="92">
        <v>20</v>
      </c>
      <c r="H19" s="92">
        <v>15</v>
      </c>
      <c r="I19" s="92">
        <v>0</v>
      </c>
      <c r="J19" s="92"/>
      <c r="K19" s="92"/>
      <c r="L19" s="93">
        <f t="shared" si="0"/>
        <v>80</v>
      </c>
      <c r="M19" s="93" t="str">
        <f t="shared" si="1"/>
        <v>Tốt</v>
      </c>
    </row>
    <row r="20" spans="1:13" ht="15.75">
      <c r="A20" s="87">
        <v>11</v>
      </c>
      <c r="B20" s="88" t="s">
        <v>376</v>
      </c>
      <c r="C20" s="89" t="s">
        <v>375</v>
      </c>
      <c r="D20" s="90" t="s">
        <v>100</v>
      </c>
      <c r="E20" s="91">
        <v>23</v>
      </c>
      <c r="F20" s="92">
        <v>25</v>
      </c>
      <c r="G20" s="92">
        <v>20</v>
      </c>
      <c r="H20" s="92">
        <v>15</v>
      </c>
      <c r="I20" s="92">
        <v>0</v>
      </c>
      <c r="J20" s="92"/>
      <c r="K20" s="92"/>
      <c r="L20" s="93">
        <f t="shared" si="0"/>
        <v>83</v>
      </c>
      <c r="M20" s="93" t="str">
        <f t="shared" si="1"/>
        <v>Tốt</v>
      </c>
    </row>
    <row r="21" spans="1:13" ht="15.75">
      <c r="A21" s="87">
        <v>12</v>
      </c>
      <c r="B21" s="88" t="s">
        <v>377</v>
      </c>
      <c r="C21" s="89" t="s">
        <v>79</v>
      </c>
      <c r="D21" s="90" t="s">
        <v>101</v>
      </c>
      <c r="E21" s="91">
        <v>20</v>
      </c>
      <c r="F21" s="92">
        <v>25</v>
      </c>
      <c r="G21" s="92">
        <v>20</v>
      </c>
      <c r="H21" s="92">
        <v>15</v>
      </c>
      <c r="I21" s="92">
        <v>0</v>
      </c>
      <c r="J21" s="92"/>
      <c r="K21" s="92"/>
      <c r="L21" s="93">
        <f t="shared" si="0"/>
        <v>80</v>
      </c>
      <c r="M21" s="93" t="str">
        <f t="shared" si="1"/>
        <v>Tốt</v>
      </c>
    </row>
    <row r="22" spans="1:13" ht="15.75">
      <c r="A22" s="87">
        <v>13</v>
      </c>
      <c r="B22" s="88" t="s">
        <v>378</v>
      </c>
      <c r="C22" s="89" t="s">
        <v>379</v>
      </c>
      <c r="D22" s="90" t="s">
        <v>102</v>
      </c>
      <c r="E22" s="91">
        <v>20</v>
      </c>
      <c r="F22" s="92">
        <v>25</v>
      </c>
      <c r="G22" s="92">
        <v>20</v>
      </c>
      <c r="H22" s="92">
        <v>15</v>
      </c>
      <c r="I22" s="92">
        <v>10</v>
      </c>
      <c r="J22" s="92"/>
      <c r="K22" s="92"/>
      <c r="L22" s="93">
        <f t="shared" si="0"/>
        <v>90</v>
      </c>
      <c r="M22" s="93" t="str">
        <f t="shared" si="1"/>
        <v>Xuất sắc</v>
      </c>
    </row>
    <row r="23" spans="1:13" ht="15.75">
      <c r="A23" s="87">
        <v>14</v>
      </c>
      <c r="B23" s="88" t="s">
        <v>380</v>
      </c>
      <c r="C23" s="89" t="s">
        <v>80</v>
      </c>
      <c r="D23" s="90" t="s">
        <v>103</v>
      </c>
      <c r="E23" s="91">
        <v>23</v>
      </c>
      <c r="F23" s="92">
        <v>25</v>
      </c>
      <c r="G23" s="92">
        <v>20</v>
      </c>
      <c r="H23" s="92">
        <v>15</v>
      </c>
      <c r="I23" s="92">
        <v>0</v>
      </c>
      <c r="J23" s="92"/>
      <c r="K23" s="92"/>
      <c r="L23" s="93">
        <f t="shared" si="0"/>
        <v>83</v>
      </c>
      <c r="M23" s="93" t="str">
        <f t="shared" si="1"/>
        <v>Tốt</v>
      </c>
    </row>
    <row r="24" spans="1:13" ht="15.75">
      <c r="A24" s="87">
        <v>15</v>
      </c>
      <c r="B24" s="88" t="s">
        <v>81</v>
      </c>
      <c r="C24" s="89" t="s">
        <v>4</v>
      </c>
      <c r="D24" s="90" t="s">
        <v>104</v>
      </c>
      <c r="E24" s="91">
        <v>23</v>
      </c>
      <c r="F24" s="92">
        <v>25</v>
      </c>
      <c r="G24" s="92">
        <v>20</v>
      </c>
      <c r="H24" s="92">
        <v>15</v>
      </c>
      <c r="I24" s="92">
        <v>0</v>
      </c>
      <c r="J24" s="92"/>
      <c r="K24" s="92"/>
      <c r="L24" s="93">
        <f t="shared" si="0"/>
        <v>83</v>
      </c>
      <c r="M24" s="93" t="str">
        <f t="shared" si="1"/>
        <v>Tốt</v>
      </c>
    </row>
    <row r="25" spans="1:13" ht="15.75">
      <c r="A25" s="87">
        <v>16</v>
      </c>
      <c r="B25" s="88" t="s">
        <v>381</v>
      </c>
      <c r="C25" s="89" t="s">
        <v>4</v>
      </c>
      <c r="D25" s="90" t="s">
        <v>105</v>
      </c>
      <c r="E25" s="91">
        <v>20</v>
      </c>
      <c r="F25" s="92">
        <v>25</v>
      </c>
      <c r="G25" s="92">
        <v>20</v>
      </c>
      <c r="H25" s="92">
        <v>15</v>
      </c>
      <c r="I25" s="92">
        <v>0</v>
      </c>
      <c r="J25" s="92"/>
      <c r="K25" s="92"/>
      <c r="L25" s="93">
        <f t="shared" si="0"/>
        <v>80</v>
      </c>
      <c r="M25" s="93" t="str">
        <f t="shared" si="1"/>
        <v>Tốt</v>
      </c>
    </row>
    <row r="26" spans="1:13" ht="15.75">
      <c r="A26" s="87">
        <v>17</v>
      </c>
      <c r="B26" s="88" t="s">
        <v>382</v>
      </c>
      <c r="C26" s="89" t="s">
        <v>383</v>
      </c>
      <c r="D26" s="90" t="s">
        <v>106</v>
      </c>
      <c r="E26" s="91">
        <v>20</v>
      </c>
      <c r="F26" s="92">
        <v>25</v>
      </c>
      <c r="G26" s="92">
        <v>20</v>
      </c>
      <c r="H26" s="92">
        <v>15</v>
      </c>
      <c r="I26" s="92">
        <v>0</v>
      </c>
      <c r="J26" s="92"/>
      <c r="K26" s="92"/>
      <c r="L26" s="93">
        <f t="shared" si="0"/>
        <v>80</v>
      </c>
      <c r="M26" s="93" t="str">
        <f t="shared" si="1"/>
        <v>Tốt</v>
      </c>
    </row>
    <row r="27" spans="1:13" ht="15.75">
      <c r="A27" s="87">
        <v>18</v>
      </c>
      <c r="B27" s="88" t="s">
        <v>364</v>
      </c>
      <c r="C27" s="89" t="s">
        <v>82</v>
      </c>
      <c r="D27" s="90" t="s">
        <v>107</v>
      </c>
      <c r="E27" s="91">
        <v>20</v>
      </c>
      <c r="F27" s="92">
        <v>25</v>
      </c>
      <c r="G27" s="92">
        <v>20</v>
      </c>
      <c r="H27" s="92">
        <v>15</v>
      </c>
      <c r="I27" s="92">
        <v>0</v>
      </c>
      <c r="J27" s="92"/>
      <c r="K27" s="92"/>
      <c r="L27" s="93">
        <f t="shared" si="0"/>
        <v>80</v>
      </c>
      <c r="M27" s="93" t="str">
        <f t="shared" si="1"/>
        <v>Tốt</v>
      </c>
    </row>
    <row r="28" spans="1:13" ht="15.75">
      <c r="A28" s="87">
        <v>19</v>
      </c>
      <c r="B28" s="88" t="s">
        <v>384</v>
      </c>
      <c r="C28" s="89" t="s">
        <v>83</v>
      </c>
      <c r="D28" s="90" t="s">
        <v>108</v>
      </c>
      <c r="E28" s="91">
        <v>20</v>
      </c>
      <c r="F28" s="92">
        <v>25</v>
      </c>
      <c r="G28" s="92">
        <v>20</v>
      </c>
      <c r="H28" s="92">
        <v>15</v>
      </c>
      <c r="I28" s="92">
        <v>10</v>
      </c>
      <c r="J28" s="92"/>
      <c r="K28" s="92"/>
      <c r="L28" s="93">
        <f t="shared" si="0"/>
        <v>90</v>
      </c>
      <c r="M28" s="93" t="str">
        <f t="shared" si="1"/>
        <v>Xuất sắc</v>
      </c>
    </row>
    <row r="29" spans="1:13" ht="15.75">
      <c r="A29" s="87">
        <v>20</v>
      </c>
      <c r="B29" s="88" t="s">
        <v>385</v>
      </c>
      <c r="C29" s="89" t="s">
        <v>84</v>
      </c>
      <c r="D29" s="90" t="s">
        <v>109</v>
      </c>
      <c r="E29" s="91">
        <v>20</v>
      </c>
      <c r="F29" s="92">
        <v>25</v>
      </c>
      <c r="G29" s="92">
        <v>20</v>
      </c>
      <c r="H29" s="92">
        <v>15</v>
      </c>
      <c r="I29" s="92">
        <v>0</v>
      </c>
      <c r="J29" s="92"/>
      <c r="K29" s="92"/>
      <c r="L29" s="93">
        <f t="shared" si="0"/>
        <v>80</v>
      </c>
      <c r="M29" s="93" t="str">
        <f t="shared" si="1"/>
        <v>Tốt</v>
      </c>
    </row>
    <row r="30" spans="1:13" ht="15.75">
      <c r="A30" s="87">
        <v>21</v>
      </c>
      <c r="B30" s="88" t="s">
        <v>386</v>
      </c>
      <c r="C30" s="89" t="s">
        <v>7</v>
      </c>
      <c r="D30" s="90" t="s">
        <v>110</v>
      </c>
      <c r="E30" s="91">
        <v>20</v>
      </c>
      <c r="F30" s="92">
        <v>25</v>
      </c>
      <c r="G30" s="92">
        <v>20</v>
      </c>
      <c r="H30" s="92">
        <v>15</v>
      </c>
      <c r="I30" s="92">
        <v>0</v>
      </c>
      <c r="J30" s="92"/>
      <c r="K30" s="92"/>
      <c r="L30" s="93">
        <f t="shared" si="0"/>
        <v>80</v>
      </c>
      <c r="M30" s="93" t="str">
        <f t="shared" si="1"/>
        <v>Tốt</v>
      </c>
    </row>
    <row r="31" spans="1:13" ht="15.75">
      <c r="A31" s="87">
        <v>22</v>
      </c>
      <c r="B31" s="88" t="s">
        <v>387</v>
      </c>
      <c r="C31" s="89" t="s">
        <v>388</v>
      </c>
      <c r="D31" s="90" t="s">
        <v>111</v>
      </c>
      <c r="E31" s="91">
        <v>20</v>
      </c>
      <c r="F31" s="92">
        <v>25</v>
      </c>
      <c r="G31" s="92">
        <v>20</v>
      </c>
      <c r="H31" s="92">
        <v>15</v>
      </c>
      <c r="I31" s="92">
        <v>0</v>
      </c>
      <c r="J31" s="92"/>
      <c r="K31" s="92"/>
      <c r="L31" s="93">
        <f t="shared" si="0"/>
        <v>80</v>
      </c>
      <c r="M31" s="93" t="str">
        <f t="shared" si="1"/>
        <v>Tốt</v>
      </c>
    </row>
    <row r="32" spans="1:13" ht="15.75">
      <c r="A32" s="87">
        <v>23</v>
      </c>
      <c r="B32" s="88" t="s">
        <v>389</v>
      </c>
      <c r="C32" s="89" t="s">
        <v>388</v>
      </c>
      <c r="D32" s="90" t="s">
        <v>286</v>
      </c>
      <c r="E32" s="91">
        <v>20</v>
      </c>
      <c r="F32" s="92">
        <v>25</v>
      </c>
      <c r="G32" s="92">
        <v>20</v>
      </c>
      <c r="H32" s="92">
        <v>15</v>
      </c>
      <c r="I32" s="92">
        <v>0</v>
      </c>
      <c r="J32" s="92"/>
      <c r="K32" s="92"/>
      <c r="L32" s="93">
        <f t="shared" si="0"/>
        <v>80</v>
      </c>
      <c r="M32" s="93" t="str">
        <f t="shared" si="1"/>
        <v>Tốt</v>
      </c>
    </row>
    <row r="33" spans="1:13" ht="15.75">
      <c r="A33" s="87">
        <v>24</v>
      </c>
      <c r="B33" s="88" t="s">
        <v>390</v>
      </c>
      <c r="C33" s="89" t="s">
        <v>388</v>
      </c>
      <c r="D33" s="90" t="s">
        <v>112</v>
      </c>
      <c r="E33" s="91">
        <v>20</v>
      </c>
      <c r="F33" s="92">
        <v>25</v>
      </c>
      <c r="G33" s="92">
        <v>20</v>
      </c>
      <c r="H33" s="92">
        <v>15</v>
      </c>
      <c r="I33" s="92">
        <v>0</v>
      </c>
      <c r="J33" s="92"/>
      <c r="K33" s="92"/>
      <c r="L33" s="93">
        <f t="shared" si="0"/>
        <v>80</v>
      </c>
      <c r="M33" s="93" t="str">
        <f t="shared" si="1"/>
        <v>Tốt</v>
      </c>
    </row>
    <row r="34" spans="1:13" ht="15.75">
      <c r="A34" s="87">
        <v>25</v>
      </c>
      <c r="B34" s="88" t="s">
        <v>391</v>
      </c>
      <c r="C34" s="89" t="s">
        <v>85</v>
      </c>
      <c r="D34" s="90" t="s">
        <v>113</v>
      </c>
      <c r="E34" s="91">
        <v>20</v>
      </c>
      <c r="F34" s="92">
        <v>25</v>
      </c>
      <c r="G34" s="92">
        <v>20</v>
      </c>
      <c r="H34" s="92">
        <v>15</v>
      </c>
      <c r="I34" s="92">
        <v>0</v>
      </c>
      <c r="J34" s="92"/>
      <c r="K34" s="92"/>
      <c r="L34" s="93">
        <f t="shared" si="0"/>
        <v>80</v>
      </c>
      <c r="M34" s="93" t="str">
        <f t="shared" si="1"/>
        <v>Tốt</v>
      </c>
    </row>
    <row r="35" spans="1:13" ht="15.75">
      <c r="A35" s="87">
        <v>26</v>
      </c>
      <c r="B35" s="88" t="s">
        <v>311</v>
      </c>
      <c r="C35" s="89" t="s">
        <v>392</v>
      </c>
      <c r="D35" s="90" t="s">
        <v>114</v>
      </c>
      <c r="E35" s="91">
        <v>23</v>
      </c>
      <c r="F35" s="92">
        <v>25</v>
      </c>
      <c r="G35" s="92">
        <v>20</v>
      </c>
      <c r="H35" s="92">
        <v>15</v>
      </c>
      <c r="I35" s="92">
        <v>0</v>
      </c>
      <c r="J35" s="92"/>
      <c r="K35" s="92"/>
      <c r="L35" s="93">
        <f t="shared" si="0"/>
        <v>83</v>
      </c>
      <c r="M35" s="93" t="str">
        <f t="shared" si="1"/>
        <v>Tốt</v>
      </c>
    </row>
    <row r="36" spans="1:13" ht="15.75">
      <c r="A36" s="87">
        <v>27</v>
      </c>
      <c r="B36" s="88" t="s">
        <v>393</v>
      </c>
      <c r="C36" s="89" t="s">
        <v>394</v>
      </c>
      <c r="D36" s="90" t="s">
        <v>115</v>
      </c>
      <c r="E36" s="91">
        <v>20</v>
      </c>
      <c r="F36" s="92">
        <v>25</v>
      </c>
      <c r="G36" s="92">
        <v>20</v>
      </c>
      <c r="H36" s="92">
        <v>15</v>
      </c>
      <c r="I36" s="92">
        <v>0</v>
      </c>
      <c r="J36" s="92"/>
      <c r="K36" s="92"/>
      <c r="L36" s="93">
        <f t="shared" si="0"/>
        <v>80</v>
      </c>
      <c r="M36" s="93" t="str">
        <f t="shared" si="1"/>
        <v>Tốt</v>
      </c>
    </row>
    <row r="37" spans="1:13" ht="15.75">
      <c r="A37" s="87">
        <v>28</v>
      </c>
      <c r="B37" s="88" t="s">
        <v>296</v>
      </c>
      <c r="C37" s="89" t="s">
        <v>395</v>
      </c>
      <c r="D37" s="90" t="s">
        <v>116</v>
      </c>
      <c r="E37" s="91">
        <v>20</v>
      </c>
      <c r="F37" s="92">
        <v>25</v>
      </c>
      <c r="G37" s="92">
        <v>20</v>
      </c>
      <c r="H37" s="92">
        <v>15</v>
      </c>
      <c r="I37" s="92">
        <v>0</v>
      </c>
      <c r="J37" s="92"/>
      <c r="K37" s="92"/>
      <c r="L37" s="93">
        <f t="shared" si="0"/>
        <v>80</v>
      </c>
      <c r="M37" s="93" t="str">
        <f t="shared" si="1"/>
        <v>Tốt</v>
      </c>
    </row>
    <row r="38" spans="1:13" ht="15.75">
      <c r="A38" s="87">
        <v>29</v>
      </c>
      <c r="B38" s="88" t="s">
        <v>396</v>
      </c>
      <c r="C38" s="89" t="s">
        <v>397</v>
      </c>
      <c r="D38" s="90" t="s">
        <v>117</v>
      </c>
      <c r="E38" s="91">
        <v>20</v>
      </c>
      <c r="F38" s="92">
        <v>25</v>
      </c>
      <c r="G38" s="92">
        <v>20</v>
      </c>
      <c r="H38" s="92">
        <v>15</v>
      </c>
      <c r="I38" s="92">
        <v>0</v>
      </c>
      <c r="J38" s="92"/>
      <c r="K38" s="92"/>
      <c r="L38" s="93">
        <f t="shared" si="0"/>
        <v>80</v>
      </c>
      <c r="M38" s="93" t="str">
        <f t="shared" si="1"/>
        <v>Tốt</v>
      </c>
    </row>
    <row r="39" spans="1:13" ht="15.75">
      <c r="A39" s="87">
        <v>30</v>
      </c>
      <c r="B39" s="88" t="s">
        <v>398</v>
      </c>
      <c r="C39" s="89" t="s">
        <v>326</v>
      </c>
      <c r="D39" s="90" t="s">
        <v>118</v>
      </c>
      <c r="E39" s="91">
        <v>20</v>
      </c>
      <c r="F39" s="92">
        <v>25</v>
      </c>
      <c r="G39" s="92">
        <v>20</v>
      </c>
      <c r="H39" s="92">
        <v>15</v>
      </c>
      <c r="I39" s="92">
        <v>10</v>
      </c>
      <c r="J39" s="92"/>
      <c r="K39" s="92"/>
      <c r="L39" s="93">
        <f t="shared" si="0"/>
        <v>90</v>
      </c>
      <c r="M39" s="93" t="str">
        <f t="shared" si="1"/>
        <v>Xuất sắc</v>
      </c>
    </row>
    <row r="40" spans="1:13" ht="15.75">
      <c r="A40" s="87">
        <v>31</v>
      </c>
      <c r="B40" s="88" t="s">
        <v>399</v>
      </c>
      <c r="C40" s="89" t="s">
        <v>326</v>
      </c>
      <c r="D40" s="90" t="s">
        <v>119</v>
      </c>
      <c r="E40" s="91">
        <v>20</v>
      </c>
      <c r="F40" s="92">
        <v>25</v>
      </c>
      <c r="G40" s="92">
        <v>20</v>
      </c>
      <c r="H40" s="92">
        <v>15</v>
      </c>
      <c r="I40" s="92">
        <v>0</v>
      </c>
      <c r="J40" s="92"/>
      <c r="K40" s="92"/>
      <c r="L40" s="93">
        <f t="shared" si="0"/>
        <v>80</v>
      </c>
      <c r="M40" s="93" t="str">
        <f t="shared" si="1"/>
        <v>Tốt</v>
      </c>
    </row>
    <row r="41" spans="1:13" ht="15.75">
      <c r="A41" s="87">
        <v>32</v>
      </c>
      <c r="B41" s="88" t="s">
        <v>400</v>
      </c>
      <c r="C41" s="89" t="s">
        <v>401</v>
      </c>
      <c r="D41" s="90" t="s">
        <v>287</v>
      </c>
      <c r="E41" s="91">
        <v>0</v>
      </c>
      <c r="F41" s="92">
        <v>0</v>
      </c>
      <c r="G41" s="92">
        <v>0</v>
      </c>
      <c r="H41" s="92">
        <v>0</v>
      </c>
      <c r="I41" s="92">
        <v>0</v>
      </c>
      <c r="J41" s="92"/>
      <c r="K41" s="92"/>
      <c r="L41" s="93">
        <f t="shared" si="0"/>
        <v>0</v>
      </c>
      <c r="M41" s="93" t="str">
        <f t="shared" si="1"/>
        <v>Kém</v>
      </c>
    </row>
    <row r="42" spans="1:13" ht="15.75">
      <c r="A42" s="87">
        <v>33</v>
      </c>
      <c r="B42" s="88" t="s">
        <v>402</v>
      </c>
      <c r="C42" s="89" t="s">
        <v>403</v>
      </c>
      <c r="D42" s="90" t="s">
        <v>120</v>
      </c>
      <c r="E42" s="91">
        <v>20</v>
      </c>
      <c r="F42" s="92">
        <v>25</v>
      </c>
      <c r="G42" s="92">
        <v>20</v>
      </c>
      <c r="H42" s="92">
        <v>15</v>
      </c>
      <c r="I42" s="92">
        <v>0</v>
      </c>
      <c r="J42" s="92"/>
      <c r="K42" s="92"/>
      <c r="L42" s="93">
        <f t="shared" si="0"/>
        <v>80</v>
      </c>
      <c r="M42" s="93" t="str">
        <f t="shared" si="1"/>
        <v>Tốt</v>
      </c>
    </row>
    <row r="43" spans="1:13" ht="15.75">
      <c r="A43" s="87">
        <v>34</v>
      </c>
      <c r="B43" s="88" t="s">
        <v>404</v>
      </c>
      <c r="C43" s="89" t="s">
        <v>405</v>
      </c>
      <c r="D43" s="90" t="s">
        <v>290</v>
      </c>
      <c r="E43" s="91">
        <v>20</v>
      </c>
      <c r="F43" s="92">
        <v>25</v>
      </c>
      <c r="G43" s="92">
        <v>20</v>
      </c>
      <c r="H43" s="92">
        <v>15</v>
      </c>
      <c r="I43" s="92">
        <v>0</v>
      </c>
      <c r="J43" s="92"/>
      <c r="K43" s="92"/>
      <c r="L43" s="93">
        <f t="shared" si="0"/>
        <v>80</v>
      </c>
      <c r="M43" s="93" t="str">
        <f t="shared" si="1"/>
        <v>Tốt</v>
      </c>
    </row>
    <row r="44" spans="1:13" ht="15.75">
      <c r="A44" s="87">
        <v>35</v>
      </c>
      <c r="B44" s="88" t="s">
        <v>399</v>
      </c>
      <c r="C44" s="89" t="s">
        <v>333</v>
      </c>
      <c r="D44" s="90" t="s">
        <v>121</v>
      </c>
      <c r="E44" s="91">
        <v>23</v>
      </c>
      <c r="F44" s="92">
        <v>25</v>
      </c>
      <c r="G44" s="92">
        <v>20</v>
      </c>
      <c r="H44" s="92">
        <v>15</v>
      </c>
      <c r="I44" s="92">
        <v>0</v>
      </c>
      <c r="J44" s="92"/>
      <c r="K44" s="92"/>
      <c r="L44" s="93">
        <f t="shared" si="0"/>
        <v>83</v>
      </c>
      <c r="M44" s="93" t="str">
        <f t="shared" si="1"/>
        <v>Tốt</v>
      </c>
    </row>
    <row r="45" spans="1:13" ht="15.75">
      <c r="A45" s="87">
        <v>36</v>
      </c>
      <c r="B45" s="88" t="s">
        <v>406</v>
      </c>
      <c r="C45" s="89" t="s">
        <v>407</v>
      </c>
      <c r="D45" s="90" t="s">
        <v>122</v>
      </c>
      <c r="E45" s="91">
        <v>23</v>
      </c>
      <c r="F45" s="92">
        <v>25</v>
      </c>
      <c r="G45" s="92">
        <v>20</v>
      </c>
      <c r="H45" s="92">
        <v>15</v>
      </c>
      <c r="I45" s="92">
        <v>0</v>
      </c>
      <c r="J45" s="92"/>
      <c r="K45" s="92"/>
      <c r="L45" s="93">
        <f t="shared" si="0"/>
        <v>83</v>
      </c>
      <c r="M45" s="93" t="str">
        <f t="shared" si="1"/>
        <v>Tốt</v>
      </c>
    </row>
    <row r="46" spans="1:13" ht="15.75">
      <c r="A46" s="87">
        <v>37</v>
      </c>
      <c r="B46" s="88" t="s">
        <v>408</v>
      </c>
      <c r="C46" s="89" t="s">
        <v>409</v>
      </c>
      <c r="D46" s="90" t="s">
        <v>123</v>
      </c>
      <c r="E46" s="91">
        <v>20</v>
      </c>
      <c r="F46" s="92">
        <v>25</v>
      </c>
      <c r="G46" s="92">
        <v>20</v>
      </c>
      <c r="H46" s="92">
        <v>15</v>
      </c>
      <c r="I46" s="92">
        <v>0</v>
      </c>
      <c r="J46" s="92"/>
      <c r="K46" s="92"/>
      <c r="L46" s="93">
        <f t="shared" si="0"/>
        <v>80</v>
      </c>
      <c r="M46" s="93" t="str">
        <f t="shared" si="1"/>
        <v>Tốt</v>
      </c>
    </row>
    <row r="47" spans="1:13" ht="15.75">
      <c r="A47" s="87">
        <v>38</v>
      </c>
      <c r="B47" s="88" t="s">
        <v>410</v>
      </c>
      <c r="C47" s="89" t="s">
        <v>411</v>
      </c>
      <c r="D47" s="90" t="s">
        <v>124</v>
      </c>
      <c r="E47" s="91">
        <v>20</v>
      </c>
      <c r="F47" s="92">
        <v>25</v>
      </c>
      <c r="G47" s="92">
        <v>20</v>
      </c>
      <c r="H47" s="92">
        <v>15</v>
      </c>
      <c r="I47" s="92">
        <v>10</v>
      </c>
      <c r="J47" s="92"/>
      <c r="K47" s="92"/>
      <c r="L47" s="93">
        <f t="shared" si="0"/>
        <v>90</v>
      </c>
      <c r="M47" s="93" t="str">
        <f t="shared" si="1"/>
        <v>Xuất sắc</v>
      </c>
    </row>
    <row r="48" spans="1:13" ht="15.75">
      <c r="A48" s="87">
        <v>39</v>
      </c>
      <c r="B48" s="88" t="s">
        <v>412</v>
      </c>
      <c r="C48" s="89" t="s">
        <v>413</v>
      </c>
      <c r="D48" s="90" t="s">
        <v>125</v>
      </c>
      <c r="E48" s="91">
        <v>20</v>
      </c>
      <c r="F48" s="92">
        <v>25</v>
      </c>
      <c r="G48" s="92">
        <v>20</v>
      </c>
      <c r="H48" s="92">
        <v>15</v>
      </c>
      <c r="I48" s="92">
        <v>0</v>
      </c>
      <c r="J48" s="92"/>
      <c r="K48" s="92"/>
      <c r="L48" s="93">
        <f t="shared" si="0"/>
        <v>80</v>
      </c>
      <c r="M48" s="93" t="str">
        <f t="shared" si="1"/>
        <v>Tốt</v>
      </c>
    </row>
    <row r="49" spans="1:13" ht="15.75">
      <c r="A49" s="87">
        <v>40</v>
      </c>
      <c r="B49" s="88" t="s">
        <v>414</v>
      </c>
      <c r="C49" s="89" t="s">
        <v>13</v>
      </c>
      <c r="D49" s="90" t="s">
        <v>126</v>
      </c>
      <c r="E49" s="91">
        <v>23</v>
      </c>
      <c r="F49" s="92">
        <v>25</v>
      </c>
      <c r="G49" s="92">
        <v>20</v>
      </c>
      <c r="H49" s="92">
        <v>15</v>
      </c>
      <c r="I49" s="92">
        <v>10</v>
      </c>
      <c r="J49" s="92"/>
      <c r="K49" s="92"/>
      <c r="L49" s="93">
        <f t="shared" si="0"/>
        <v>93</v>
      </c>
      <c r="M49" s="93" t="str">
        <f t="shared" si="1"/>
        <v>Xuất sắc</v>
      </c>
    </row>
    <row r="50" spans="1:13" ht="15.75">
      <c r="A50" s="87">
        <v>41</v>
      </c>
      <c r="B50" s="88" t="s">
        <v>415</v>
      </c>
      <c r="C50" s="89" t="s">
        <v>14</v>
      </c>
      <c r="D50" s="90" t="s">
        <v>127</v>
      </c>
      <c r="E50" s="91">
        <v>20</v>
      </c>
      <c r="F50" s="92">
        <v>25</v>
      </c>
      <c r="G50" s="92">
        <v>20</v>
      </c>
      <c r="H50" s="92">
        <v>15</v>
      </c>
      <c r="I50" s="92">
        <v>0</v>
      </c>
      <c r="J50" s="92"/>
      <c r="K50" s="92"/>
      <c r="L50" s="93">
        <f t="shared" si="0"/>
        <v>80</v>
      </c>
      <c r="M50" s="93" t="str">
        <f t="shared" si="1"/>
        <v>Tốt</v>
      </c>
    </row>
    <row r="51" spans="1:13" ht="15.75">
      <c r="A51" s="87">
        <v>42</v>
      </c>
      <c r="B51" s="88" t="s">
        <v>416</v>
      </c>
      <c r="C51" s="89" t="s">
        <v>86</v>
      </c>
      <c r="D51" s="90" t="s">
        <v>128</v>
      </c>
      <c r="E51" s="91">
        <v>20</v>
      </c>
      <c r="F51" s="92">
        <v>25</v>
      </c>
      <c r="G51" s="92">
        <v>20</v>
      </c>
      <c r="H51" s="92">
        <v>15</v>
      </c>
      <c r="I51" s="92">
        <v>0</v>
      </c>
      <c r="J51" s="92"/>
      <c r="K51" s="92"/>
      <c r="L51" s="93">
        <f t="shared" si="0"/>
        <v>80</v>
      </c>
      <c r="M51" s="93" t="str">
        <f t="shared" si="1"/>
        <v>Tốt</v>
      </c>
    </row>
    <row r="52" spans="1:13" ht="15.75">
      <c r="A52" s="87">
        <v>43</v>
      </c>
      <c r="B52" s="88" t="s">
        <v>370</v>
      </c>
      <c r="C52" s="89" t="s">
        <v>351</v>
      </c>
      <c r="D52" s="90" t="s">
        <v>129</v>
      </c>
      <c r="E52" s="91">
        <v>20</v>
      </c>
      <c r="F52" s="92">
        <v>25</v>
      </c>
      <c r="G52" s="92">
        <v>20</v>
      </c>
      <c r="H52" s="92">
        <v>15</v>
      </c>
      <c r="I52" s="92">
        <v>0</v>
      </c>
      <c r="J52" s="92"/>
      <c r="K52" s="92"/>
      <c r="L52" s="93">
        <f t="shared" si="0"/>
        <v>80</v>
      </c>
      <c r="M52" s="93" t="str">
        <f t="shared" si="1"/>
        <v>Tốt</v>
      </c>
    </row>
    <row r="53" spans="1:13" ht="15.75">
      <c r="A53" s="87">
        <v>44</v>
      </c>
      <c r="B53" s="88" t="s">
        <v>417</v>
      </c>
      <c r="C53" s="89" t="s">
        <v>418</v>
      </c>
      <c r="D53" s="90" t="s">
        <v>130</v>
      </c>
      <c r="E53" s="91">
        <v>20</v>
      </c>
      <c r="F53" s="92">
        <v>25</v>
      </c>
      <c r="G53" s="92">
        <v>20</v>
      </c>
      <c r="H53" s="92">
        <v>15</v>
      </c>
      <c r="I53" s="92">
        <v>0</v>
      </c>
      <c r="J53" s="92"/>
      <c r="K53" s="92"/>
      <c r="L53" s="93">
        <f t="shared" si="0"/>
        <v>80</v>
      </c>
      <c r="M53" s="93" t="str">
        <f t="shared" si="1"/>
        <v>Tốt</v>
      </c>
    </row>
    <row r="54" spans="1:13" ht="15.75">
      <c r="A54" s="87">
        <v>45</v>
      </c>
      <c r="B54" s="88" t="s">
        <v>87</v>
      </c>
      <c r="C54" s="89" t="s">
        <v>418</v>
      </c>
      <c r="D54" s="90" t="s">
        <v>131</v>
      </c>
      <c r="E54" s="91">
        <v>23</v>
      </c>
      <c r="F54" s="92">
        <v>25</v>
      </c>
      <c r="G54" s="92">
        <v>20</v>
      </c>
      <c r="H54" s="92">
        <v>15</v>
      </c>
      <c r="I54" s="92">
        <v>0</v>
      </c>
      <c r="J54" s="92"/>
      <c r="K54" s="92"/>
      <c r="L54" s="93">
        <f t="shared" si="0"/>
        <v>83</v>
      </c>
      <c r="M54" s="93" t="str">
        <f t="shared" si="1"/>
        <v>Tốt</v>
      </c>
    </row>
    <row r="55" spans="1:13" ht="15.75">
      <c r="A55" s="87">
        <v>46</v>
      </c>
      <c r="B55" s="88" t="s">
        <v>330</v>
      </c>
      <c r="C55" s="89" t="s">
        <v>353</v>
      </c>
      <c r="D55" s="90" t="s">
        <v>132</v>
      </c>
      <c r="E55" s="91">
        <v>20</v>
      </c>
      <c r="F55" s="92">
        <v>25</v>
      </c>
      <c r="G55" s="92">
        <v>20</v>
      </c>
      <c r="H55" s="92">
        <v>15</v>
      </c>
      <c r="I55" s="92">
        <v>0</v>
      </c>
      <c r="J55" s="92"/>
      <c r="K55" s="92"/>
      <c r="L55" s="93">
        <f t="shared" si="0"/>
        <v>80</v>
      </c>
      <c r="M55" s="93" t="str">
        <f t="shared" si="1"/>
        <v>Tốt</v>
      </c>
    </row>
    <row r="56" spans="1:13" ht="15.75">
      <c r="A56" s="87">
        <v>47</v>
      </c>
      <c r="B56" s="88" t="s">
        <v>419</v>
      </c>
      <c r="C56" s="89" t="s">
        <v>88</v>
      </c>
      <c r="D56" s="90" t="s">
        <v>133</v>
      </c>
      <c r="E56" s="91">
        <v>0</v>
      </c>
      <c r="F56" s="92">
        <v>0</v>
      </c>
      <c r="G56" s="92">
        <v>0</v>
      </c>
      <c r="H56" s="92">
        <v>0</v>
      </c>
      <c r="I56" s="92">
        <v>0</v>
      </c>
      <c r="J56" s="92"/>
      <c r="K56" s="92"/>
      <c r="L56" s="93">
        <f t="shared" si="0"/>
        <v>0</v>
      </c>
      <c r="M56" s="93" t="str">
        <f t="shared" si="1"/>
        <v>Kém</v>
      </c>
    </row>
    <row r="57" spans="1:13" ht="15.75">
      <c r="A57" s="87">
        <v>48</v>
      </c>
      <c r="B57" s="88" t="s">
        <v>420</v>
      </c>
      <c r="C57" s="89" t="s">
        <v>89</v>
      </c>
      <c r="D57" s="90" t="s">
        <v>134</v>
      </c>
      <c r="E57" s="91">
        <v>20</v>
      </c>
      <c r="F57" s="92">
        <v>25</v>
      </c>
      <c r="G57" s="92">
        <v>20</v>
      </c>
      <c r="H57" s="92">
        <v>15</v>
      </c>
      <c r="I57" s="92">
        <v>0</v>
      </c>
      <c r="J57" s="92"/>
      <c r="K57" s="92"/>
      <c r="L57" s="93">
        <f t="shared" si="0"/>
        <v>80</v>
      </c>
      <c r="M57" s="93" t="str">
        <f t="shared" si="1"/>
        <v>Tốt</v>
      </c>
    </row>
    <row r="59" spans="9:13" ht="15">
      <c r="I59" s="74"/>
      <c r="J59" s="106" t="s">
        <v>1122</v>
      </c>
      <c r="K59" s="106"/>
      <c r="L59" s="106"/>
      <c r="M59" s="106"/>
    </row>
    <row r="60" spans="1:13" ht="15">
      <c r="A60" s="35"/>
      <c r="B60" s="75" t="s">
        <v>292</v>
      </c>
      <c r="C60" s="75"/>
      <c r="D60" s="75"/>
      <c r="E60" s="75"/>
      <c r="F60" s="75"/>
      <c r="G60" s="75"/>
      <c r="H60" s="75"/>
      <c r="I60" s="75"/>
      <c r="J60" s="107" t="s">
        <v>1121</v>
      </c>
      <c r="K60" s="107"/>
      <c r="L60" s="107"/>
      <c r="M60" s="107"/>
    </row>
  </sheetData>
  <sheetProtection/>
  <mergeCells count="14">
    <mergeCell ref="M7:M8"/>
    <mergeCell ref="B9:C9"/>
    <mergeCell ref="J59:M59"/>
    <mergeCell ref="J60:M60"/>
    <mergeCell ref="A5:M5"/>
    <mergeCell ref="G1:M1"/>
    <mergeCell ref="G2:M2"/>
    <mergeCell ref="A4:M4"/>
    <mergeCell ref="A7:A8"/>
    <mergeCell ref="B7:C8"/>
    <mergeCell ref="D7:D8"/>
    <mergeCell ref="E7:J7"/>
    <mergeCell ref="K7:K8"/>
    <mergeCell ref="L7:L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46"/>
  <sheetViews>
    <sheetView zoomScale="110" zoomScaleNormal="110" zoomScalePageLayoutView="0" workbookViewId="0" topLeftCell="A43">
      <selection activeCell="J10" sqref="J10:K43"/>
    </sheetView>
  </sheetViews>
  <sheetFormatPr defaultColWidth="9.140625" defaultRowHeight="15"/>
  <cols>
    <col min="1" max="1" width="5.00390625" style="21" bestFit="1" customWidth="1"/>
    <col min="2" max="2" width="19.140625" style="0" bestFit="1" customWidth="1"/>
    <col min="4" max="4" width="13.28125" style="0" bestFit="1" customWidth="1"/>
    <col min="9" max="13" width="12.00390625" style="0" customWidth="1"/>
  </cols>
  <sheetData>
    <row r="1" spans="1:13" ht="15.75">
      <c r="A1" s="1"/>
      <c r="B1" s="76" t="s">
        <v>1119</v>
      </c>
      <c r="C1" s="1"/>
      <c r="D1" s="1"/>
      <c r="E1" s="1"/>
      <c r="F1" s="1"/>
      <c r="G1" s="109" t="s">
        <v>16</v>
      </c>
      <c r="H1" s="109"/>
      <c r="I1" s="109"/>
      <c r="J1" s="109"/>
      <c r="K1" s="109"/>
      <c r="L1" s="109"/>
      <c r="M1" s="109"/>
    </row>
    <row r="2" spans="1:13" ht="15.75">
      <c r="A2" s="77" t="s">
        <v>1120</v>
      </c>
      <c r="B2" s="77"/>
      <c r="C2" s="77"/>
      <c r="D2" s="1"/>
      <c r="E2" s="1"/>
      <c r="F2" s="1"/>
      <c r="G2" s="109" t="s">
        <v>17</v>
      </c>
      <c r="H2" s="109"/>
      <c r="I2" s="109"/>
      <c r="J2" s="109"/>
      <c r="K2" s="109"/>
      <c r="L2" s="109"/>
      <c r="M2" s="109"/>
    </row>
    <row r="3" spans="1:13" ht="15.75">
      <c r="A3" s="1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108" t="s">
        <v>135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3" ht="16.5">
      <c r="A5" s="108" t="s">
        <v>291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7" spans="1:13" ht="15">
      <c r="A7" s="103" t="s">
        <v>18</v>
      </c>
      <c r="B7" s="110" t="s">
        <v>19</v>
      </c>
      <c r="C7" s="110"/>
      <c r="D7" s="110" t="s">
        <v>20</v>
      </c>
      <c r="E7" s="110" t="s">
        <v>21</v>
      </c>
      <c r="F7" s="110"/>
      <c r="G7" s="110"/>
      <c r="H7" s="110"/>
      <c r="I7" s="110"/>
      <c r="J7" s="110"/>
      <c r="K7" s="111" t="s">
        <v>22</v>
      </c>
      <c r="L7" s="111" t="s">
        <v>23</v>
      </c>
      <c r="M7" s="110" t="s">
        <v>24</v>
      </c>
    </row>
    <row r="8" spans="1:13" ht="15">
      <c r="A8" s="103"/>
      <c r="B8" s="110"/>
      <c r="C8" s="110"/>
      <c r="D8" s="110"/>
      <c r="E8" s="2" t="s">
        <v>25</v>
      </c>
      <c r="F8" s="2" t="s">
        <v>26</v>
      </c>
      <c r="G8" s="2" t="s">
        <v>27</v>
      </c>
      <c r="H8" s="2" t="s">
        <v>28</v>
      </c>
      <c r="I8" s="2" t="s">
        <v>29</v>
      </c>
      <c r="J8" s="2" t="s">
        <v>30</v>
      </c>
      <c r="K8" s="111"/>
      <c r="L8" s="111"/>
      <c r="M8" s="110"/>
    </row>
    <row r="9" spans="1:13" ht="15">
      <c r="A9" s="22">
        <v>1</v>
      </c>
      <c r="B9" s="112">
        <v>2</v>
      </c>
      <c r="C9" s="112"/>
      <c r="D9" s="23">
        <v>3</v>
      </c>
      <c r="E9" s="23">
        <v>4</v>
      </c>
      <c r="F9" s="23">
        <v>5</v>
      </c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23">
        <v>11</v>
      </c>
      <c r="M9" s="23">
        <v>12</v>
      </c>
    </row>
    <row r="10" spans="1:13" ht="15.75">
      <c r="A10" s="20">
        <v>1</v>
      </c>
      <c r="B10" s="36" t="s">
        <v>421</v>
      </c>
      <c r="C10" s="37" t="s">
        <v>0</v>
      </c>
      <c r="D10" s="38" t="s">
        <v>139</v>
      </c>
      <c r="E10" s="85">
        <v>20</v>
      </c>
      <c r="F10" s="85">
        <v>25</v>
      </c>
      <c r="G10" s="85">
        <v>20</v>
      </c>
      <c r="H10" s="85">
        <v>15</v>
      </c>
      <c r="I10" s="85">
        <v>5</v>
      </c>
      <c r="J10" s="85"/>
      <c r="K10" s="85"/>
      <c r="L10" s="20">
        <f>SUM(E10:K10)</f>
        <v>85</v>
      </c>
      <c r="M10" s="20" t="str">
        <f>IF(L10&gt;89,"Xuất sắc",IF(L10&gt;79,"Tốt",IF(L10&gt;69,"Khá",IF(L10&gt;59,"Trung bình khá",IF(L10&gt;49,"Trung bình",IF(L10&gt;29,"Yếu","Kém"))))))</f>
        <v>Tốt</v>
      </c>
    </row>
    <row r="11" spans="1:13" ht="15.75">
      <c r="A11" s="20">
        <v>2</v>
      </c>
      <c r="B11" s="36" t="s">
        <v>422</v>
      </c>
      <c r="C11" s="37" t="s">
        <v>0</v>
      </c>
      <c r="D11" s="38" t="s">
        <v>140</v>
      </c>
      <c r="E11" s="85">
        <v>20</v>
      </c>
      <c r="F11" s="85">
        <v>25</v>
      </c>
      <c r="G11" s="85">
        <v>20</v>
      </c>
      <c r="H11" s="85">
        <v>15</v>
      </c>
      <c r="I11" s="85">
        <v>0</v>
      </c>
      <c r="J11" s="85"/>
      <c r="K11" s="85"/>
      <c r="L11" s="20">
        <f aca="true" t="shared" si="0" ref="L11:L43">SUM(E11:K11)</f>
        <v>80</v>
      </c>
      <c r="M11" s="20" t="str">
        <f aca="true" t="shared" si="1" ref="M11:M43">IF(L11&gt;89,"Xuất sắc",IF(L11&gt;79,"Tốt",IF(L11&gt;69,"Khá",IF(L11&gt;59,"Trung bình khá",IF(L11&gt;49,"Trung bình",IF(L11&gt;29,"Yếu","Kém"))))))</f>
        <v>Tốt</v>
      </c>
    </row>
    <row r="12" spans="1:13" ht="15.75">
      <c r="A12" s="20">
        <v>3</v>
      </c>
      <c r="B12" s="36" t="s">
        <v>423</v>
      </c>
      <c r="C12" s="37" t="s">
        <v>424</v>
      </c>
      <c r="D12" s="38" t="s">
        <v>141</v>
      </c>
      <c r="E12" s="85">
        <v>23</v>
      </c>
      <c r="F12" s="85">
        <v>25</v>
      </c>
      <c r="G12" s="85">
        <v>20</v>
      </c>
      <c r="H12" s="85">
        <v>15</v>
      </c>
      <c r="I12" s="85">
        <v>0</v>
      </c>
      <c r="J12" s="85"/>
      <c r="K12" s="85"/>
      <c r="L12" s="20">
        <f t="shared" si="0"/>
        <v>83</v>
      </c>
      <c r="M12" s="20" t="str">
        <f t="shared" si="1"/>
        <v>Tốt</v>
      </c>
    </row>
    <row r="13" spans="1:13" ht="15.75">
      <c r="A13" s="20">
        <v>4</v>
      </c>
      <c r="B13" s="36" t="s">
        <v>425</v>
      </c>
      <c r="C13" s="37" t="s">
        <v>426</v>
      </c>
      <c r="D13" s="38" t="s">
        <v>142</v>
      </c>
      <c r="E13" s="85">
        <v>20</v>
      </c>
      <c r="F13" s="85">
        <v>25</v>
      </c>
      <c r="G13" s="85">
        <v>20</v>
      </c>
      <c r="H13" s="85">
        <v>15</v>
      </c>
      <c r="I13" s="85">
        <v>0</v>
      </c>
      <c r="J13" s="85"/>
      <c r="K13" s="85"/>
      <c r="L13" s="20">
        <f t="shared" si="0"/>
        <v>80</v>
      </c>
      <c r="M13" s="20" t="str">
        <f t="shared" si="1"/>
        <v>Tốt</v>
      </c>
    </row>
    <row r="14" spans="1:13" ht="15.75">
      <c r="A14" s="20">
        <v>5</v>
      </c>
      <c r="B14" s="36" t="s">
        <v>427</v>
      </c>
      <c r="C14" s="37" t="s">
        <v>1</v>
      </c>
      <c r="D14" s="38" t="s">
        <v>143</v>
      </c>
      <c r="E14" s="85">
        <v>20</v>
      </c>
      <c r="F14" s="85">
        <v>25</v>
      </c>
      <c r="G14" s="85">
        <v>20</v>
      </c>
      <c r="H14" s="85">
        <v>15</v>
      </c>
      <c r="I14" s="85">
        <v>0</v>
      </c>
      <c r="J14" s="85"/>
      <c r="K14" s="85"/>
      <c r="L14" s="20">
        <f t="shared" si="0"/>
        <v>80</v>
      </c>
      <c r="M14" s="20" t="str">
        <f t="shared" si="1"/>
        <v>Tốt</v>
      </c>
    </row>
    <row r="15" spans="1:13" ht="15.75">
      <c r="A15" s="20">
        <v>6</v>
      </c>
      <c r="B15" s="36" t="s">
        <v>428</v>
      </c>
      <c r="C15" s="37" t="s">
        <v>429</v>
      </c>
      <c r="D15" s="38" t="s">
        <v>144</v>
      </c>
      <c r="E15" s="85">
        <v>20</v>
      </c>
      <c r="F15" s="85">
        <v>25</v>
      </c>
      <c r="G15" s="85">
        <v>20</v>
      </c>
      <c r="H15" s="85">
        <v>15</v>
      </c>
      <c r="I15" s="85">
        <v>0</v>
      </c>
      <c r="J15" s="85"/>
      <c r="K15" s="85"/>
      <c r="L15" s="20">
        <f t="shared" si="0"/>
        <v>80</v>
      </c>
      <c r="M15" s="20" t="str">
        <f t="shared" si="1"/>
        <v>Tốt</v>
      </c>
    </row>
    <row r="16" spans="1:13" ht="15.75">
      <c r="A16" s="20">
        <v>7</v>
      </c>
      <c r="B16" s="36" t="s">
        <v>345</v>
      </c>
      <c r="C16" s="37" t="s">
        <v>366</v>
      </c>
      <c r="D16" s="38" t="s">
        <v>145</v>
      </c>
      <c r="E16" s="85">
        <v>20</v>
      </c>
      <c r="F16" s="85">
        <v>25</v>
      </c>
      <c r="G16" s="85">
        <v>20</v>
      </c>
      <c r="H16" s="85">
        <v>15</v>
      </c>
      <c r="I16" s="85">
        <v>0</v>
      </c>
      <c r="J16" s="85"/>
      <c r="K16" s="85"/>
      <c r="L16" s="20">
        <f t="shared" si="0"/>
        <v>80</v>
      </c>
      <c r="M16" s="20" t="str">
        <f t="shared" si="1"/>
        <v>Tốt</v>
      </c>
    </row>
    <row r="17" spans="1:13" ht="15.75">
      <c r="A17" s="20">
        <v>8</v>
      </c>
      <c r="B17" s="36" t="s">
        <v>430</v>
      </c>
      <c r="C17" s="37" t="s">
        <v>367</v>
      </c>
      <c r="D17" s="38" t="s">
        <v>146</v>
      </c>
      <c r="E17" s="85">
        <v>20</v>
      </c>
      <c r="F17" s="85">
        <v>25</v>
      </c>
      <c r="G17" s="85">
        <v>20</v>
      </c>
      <c r="H17" s="85">
        <v>15</v>
      </c>
      <c r="I17" s="85">
        <v>0</v>
      </c>
      <c r="J17" s="85"/>
      <c r="K17" s="85"/>
      <c r="L17" s="20">
        <f t="shared" si="0"/>
        <v>80</v>
      </c>
      <c r="M17" s="20" t="str">
        <f t="shared" si="1"/>
        <v>Tốt</v>
      </c>
    </row>
    <row r="18" spans="1:13" ht="15.75">
      <c r="A18" s="20">
        <v>9</v>
      </c>
      <c r="B18" s="36" t="s">
        <v>431</v>
      </c>
      <c r="C18" s="37" t="s">
        <v>432</v>
      </c>
      <c r="D18" s="38" t="s">
        <v>147</v>
      </c>
      <c r="E18" s="85">
        <v>20</v>
      </c>
      <c r="F18" s="85">
        <v>25</v>
      </c>
      <c r="G18" s="85">
        <v>20</v>
      </c>
      <c r="H18" s="85">
        <v>15</v>
      </c>
      <c r="I18" s="85">
        <v>0</v>
      </c>
      <c r="J18" s="85"/>
      <c r="K18" s="85"/>
      <c r="L18" s="20">
        <f t="shared" si="0"/>
        <v>80</v>
      </c>
      <c r="M18" s="20" t="str">
        <f t="shared" si="1"/>
        <v>Tốt</v>
      </c>
    </row>
    <row r="19" spans="1:13" ht="15.75">
      <c r="A19" s="20">
        <v>10</v>
      </c>
      <c r="B19" s="36" t="s">
        <v>433</v>
      </c>
      <c r="C19" s="37" t="s">
        <v>369</v>
      </c>
      <c r="D19" s="38" t="s">
        <v>148</v>
      </c>
      <c r="E19" s="85">
        <v>20</v>
      </c>
      <c r="F19" s="85">
        <v>25</v>
      </c>
      <c r="G19" s="85">
        <v>20</v>
      </c>
      <c r="H19" s="85">
        <v>15</v>
      </c>
      <c r="I19" s="85">
        <v>10</v>
      </c>
      <c r="J19" s="85"/>
      <c r="K19" s="85"/>
      <c r="L19" s="20">
        <f t="shared" si="0"/>
        <v>90</v>
      </c>
      <c r="M19" s="20" t="str">
        <f t="shared" si="1"/>
        <v>Xuất sắc</v>
      </c>
    </row>
    <row r="20" spans="1:13" ht="15.75">
      <c r="A20" s="20">
        <v>11</v>
      </c>
      <c r="B20" s="36" t="s">
        <v>434</v>
      </c>
      <c r="C20" s="37" t="s">
        <v>435</v>
      </c>
      <c r="D20" s="38" t="s">
        <v>149</v>
      </c>
      <c r="E20" s="85">
        <v>20</v>
      </c>
      <c r="F20" s="85">
        <v>25</v>
      </c>
      <c r="G20" s="85">
        <v>20</v>
      </c>
      <c r="H20" s="85">
        <v>15</v>
      </c>
      <c r="I20" s="85">
        <v>0</v>
      </c>
      <c r="J20" s="85"/>
      <c r="K20" s="85"/>
      <c r="L20" s="20">
        <f t="shared" si="0"/>
        <v>80</v>
      </c>
      <c r="M20" s="20" t="str">
        <f t="shared" si="1"/>
        <v>Tốt</v>
      </c>
    </row>
    <row r="21" spans="1:13" ht="15.75">
      <c r="A21" s="20">
        <v>12</v>
      </c>
      <c r="B21" s="36" t="s">
        <v>436</v>
      </c>
      <c r="C21" s="37" t="s">
        <v>4</v>
      </c>
      <c r="D21" s="38" t="s">
        <v>150</v>
      </c>
      <c r="E21" s="85">
        <v>20</v>
      </c>
      <c r="F21" s="85">
        <v>25</v>
      </c>
      <c r="G21" s="85">
        <v>20</v>
      </c>
      <c r="H21" s="85">
        <v>15</v>
      </c>
      <c r="I21" s="85">
        <v>0</v>
      </c>
      <c r="J21" s="85"/>
      <c r="K21" s="85"/>
      <c r="L21" s="20">
        <f t="shared" si="0"/>
        <v>80</v>
      </c>
      <c r="M21" s="20" t="str">
        <f t="shared" si="1"/>
        <v>Tốt</v>
      </c>
    </row>
    <row r="22" spans="1:13" ht="15.75">
      <c r="A22" s="20">
        <v>13</v>
      </c>
      <c r="B22" s="36" t="s">
        <v>437</v>
      </c>
      <c r="C22" s="37" t="s">
        <v>4</v>
      </c>
      <c r="D22" s="38" t="s">
        <v>151</v>
      </c>
      <c r="E22" s="85">
        <v>20</v>
      </c>
      <c r="F22" s="85">
        <v>25</v>
      </c>
      <c r="G22" s="85">
        <v>20</v>
      </c>
      <c r="H22" s="85">
        <v>15</v>
      </c>
      <c r="I22" s="85">
        <v>0</v>
      </c>
      <c r="J22" s="85"/>
      <c r="K22" s="85"/>
      <c r="L22" s="20">
        <f t="shared" si="0"/>
        <v>80</v>
      </c>
      <c r="M22" s="20" t="str">
        <f t="shared" si="1"/>
        <v>Tốt</v>
      </c>
    </row>
    <row r="23" spans="1:13" ht="15.75">
      <c r="A23" s="20">
        <v>14</v>
      </c>
      <c r="B23" s="36" t="s">
        <v>370</v>
      </c>
      <c r="C23" s="37" t="s">
        <v>4</v>
      </c>
      <c r="D23" s="38" t="s">
        <v>152</v>
      </c>
      <c r="E23" s="85">
        <v>20</v>
      </c>
      <c r="F23" s="85">
        <v>25</v>
      </c>
      <c r="G23" s="85">
        <v>20</v>
      </c>
      <c r="H23" s="85">
        <v>15</v>
      </c>
      <c r="I23" s="85">
        <v>0</v>
      </c>
      <c r="J23" s="85"/>
      <c r="K23" s="85"/>
      <c r="L23" s="20">
        <f t="shared" si="0"/>
        <v>80</v>
      </c>
      <c r="M23" s="20" t="str">
        <f t="shared" si="1"/>
        <v>Tốt</v>
      </c>
    </row>
    <row r="24" spans="1:13" ht="15.75">
      <c r="A24" s="20">
        <v>15</v>
      </c>
      <c r="B24" s="36" t="s">
        <v>137</v>
      </c>
      <c r="C24" s="37" t="s">
        <v>438</v>
      </c>
      <c r="D24" s="38" t="s">
        <v>153</v>
      </c>
      <c r="E24" s="85">
        <v>20</v>
      </c>
      <c r="F24" s="85">
        <v>20</v>
      </c>
      <c r="G24" s="85">
        <v>20</v>
      </c>
      <c r="H24" s="85">
        <v>15</v>
      </c>
      <c r="I24" s="85">
        <v>0</v>
      </c>
      <c r="J24" s="85"/>
      <c r="K24" s="85"/>
      <c r="L24" s="20">
        <f t="shared" si="0"/>
        <v>75</v>
      </c>
      <c r="M24" s="20" t="str">
        <f t="shared" si="1"/>
        <v>Khá</v>
      </c>
    </row>
    <row r="25" spans="1:13" ht="15.75">
      <c r="A25" s="20">
        <v>16</v>
      </c>
      <c r="B25" s="36" t="s">
        <v>298</v>
      </c>
      <c r="C25" s="37" t="s">
        <v>83</v>
      </c>
      <c r="D25" s="38" t="s">
        <v>154</v>
      </c>
      <c r="E25" s="85">
        <v>20</v>
      </c>
      <c r="F25" s="85">
        <v>25</v>
      </c>
      <c r="G25" s="85">
        <v>15</v>
      </c>
      <c r="H25" s="85">
        <v>15</v>
      </c>
      <c r="I25" s="85">
        <v>0</v>
      </c>
      <c r="J25" s="85"/>
      <c r="K25" s="85"/>
      <c r="L25" s="20">
        <f t="shared" si="0"/>
        <v>75</v>
      </c>
      <c r="M25" s="20" t="str">
        <f t="shared" si="1"/>
        <v>Khá</v>
      </c>
    </row>
    <row r="26" spans="1:13" ht="15.75">
      <c r="A26" s="20">
        <v>17</v>
      </c>
      <c r="B26" s="36" t="s">
        <v>439</v>
      </c>
      <c r="C26" s="37" t="s">
        <v>83</v>
      </c>
      <c r="D26" s="38" t="s">
        <v>155</v>
      </c>
      <c r="E26" s="85">
        <v>20</v>
      </c>
      <c r="F26" s="85">
        <v>25</v>
      </c>
      <c r="G26" s="85">
        <v>20</v>
      </c>
      <c r="H26" s="85">
        <v>15</v>
      </c>
      <c r="I26" s="85">
        <v>0</v>
      </c>
      <c r="J26" s="85"/>
      <c r="K26" s="85"/>
      <c r="L26" s="20">
        <f t="shared" si="0"/>
        <v>80</v>
      </c>
      <c r="M26" s="20" t="str">
        <f t="shared" si="1"/>
        <v>Tốt</v>
      </c>
    </row>
    <row r="27" spans="1:13" ht="15.75">
      <c r="A27" s="20">
        <v>18</v>
      </c>
      <c r="B27" s="36" t="s">
        <v>440</v>
      </c>
      <c r="C27" s="37" t="s">
        <v>441</v>
      </c>
      <c r="D27" s="38" t="s">
        <v>156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85"/>
      <c r="K27" s="85"/>
      <c r="L27" s="20">
        <f t="shared" si="0"/>
        <v>0</v>
      </c>
      <c r="M27" s="20" t="str">
        <f t="shared" si="1"/>
        <v>Kém</v>
      </c>
    </row>
    <row r="28" spans="1:13" ht="15.75">
      <c r="A28" s="20">
        <v>19</v>
      </c>
      <c r="B28" s="36" t="s">
        <v>317</v>
      </c>
      <c r="C28" s="37" t="s">
        <v>7</v>
      </c>
      <c r="D28" s="38" t="s">
        <v>157</v>
      </c>
      <c r="E28" s="85">
        <v>20</v>
      </c>
      <c r="F28" s="85">
        <v>25</v>
      </c>
      <c r="G28" s="85">
        <v>20</v>
      </c>
      <c r="H28" s="85">
        <v>15</v>
      </c>
      <c r="I28" s="85">
        <v>0</v>
      </c>
      <c r="J28" s="85"/>
      <c r="K28" s="85"/>
      <c r="L28" s="20">
        <f t="shared" si="0"/>
        <v>80</v>
      </c>
      <c r="M28" s="20" t="str">
        <f t="shared" si="1"/>
        <v>Tốt</v>
      </c>
    </row>
    <row r="29" spans="1:13" ht="15.75">
      <c r="A29" s="20">
        <v>20</v>
      </c>
      <c r="B29" s="36" t="s">
        <v>310</v>
      </c>
      <c r="C29" s="37" t="s">
        <v>388</v>
      </c>
      <c r="D29" s="38" t="s">
        <v>158</v>
      </c>
      <c r="E29" s="85">
        <v>20</v>
      </c>
      <c r="F29" s="85">
        <v>25</v>
      </c>
      <c r="G29" s="85">
        <v>20</v>
      </c>
      <c r="H29" s="85">
        <v>15</v>
      </c>
      <c r="I29" s="85">
        <v>0</v>
      </c>
      <c r="J29" s="85"/>
      <c r="K29" s="85"/>
      <c r="L29" s="20">
        <f t="shared" si="0"/>
        <v>80</v>
      </c>
      <c r="M29" s="20" t="str">
        <f t="shared" si="1"/>
        <v>Tốt</v>
      </c>
    </row>
    <row r="30" spans="1:13" ht="15.75">
      <c r="A30" s="20">
        <v>21</v>
      </c>
      <c r="B30" s="36" t="s">
        <v>442</v>
      </c>
      <c r="C30" s="37" t="s">
        <v>138</v>
      </c>
      <c r="D30" s="38" t="s">
        <v>159</v>
      </c>
      <c r="E30" s="85">
        <v>25</v>
      </c>
      <c r="F30" s="85">
        <v>25</v>
      </c>
      <c r="G30" s="85">
        <v>20</v>
      </c>
      <c r="H30" s="85">
        <v>15</v>
      </c>
      <c r="I30" s="85">
        <v>0</v>
      </c>
      <c r="J30" s="85"/>
      <c r="K30" s="85"/>
      <c r="L30" s="20">
        <f t="shared" si="0"/>
        <v>85</v>
      </c>
      <c r="M30" s="20" t="str">
        <f t="shared" si="1"/>
        <v>Tốt</v>
      </c>
    </row>
    <row r="31" spans="1:13" ht="15.75">
      <c r="A31" s="20">
        <v>22</v>
      </c>
      <c r="B31" s="36" t="s">
        <v>443</v>
      </c>
      <c r="C31" s="37" t="s">
        <v>444</v>
      </c>
      <c r="D31" s="38" t="s">
        <v>160</v>
      </c>
      <c r="E31" s="85">
        <v>20</v>
      </c>
      <c r="F31" s="85">
        <v>25</v>
      </c>
      <c r="G31" s="85">
        <v>20</v>
      </c>
      <c r="H31" s="85">
        <v>15</v>
      </c>
      <c r="I31" s="85">
        <v>0</v>
      </c>
      <c r="J31" s="85"/>
      <c r="K31" s="85"/>
      <c r="L31" s="20">
        <f t="shared" si="0"/>
        <v>80</v>
      </c>
      <c r="M31" s="20" t="str">
        <f t="shared" si="1"/>
        <v>Tốt</v>
      </c>
    </row>
    <row r="32" spans="1:13" ht="15.75">
      <c r="A32" s="20">
        <v>23</v>
      </c>
      <c r="B32" s="36" t="s">
        <v>445</v>
      </c>
      <c r="C32" s="37" t="s">
        <v>446</v>
      </c>
      <c r="D32" s="38" t="s">
        <v>161</v>
      </c>
      <c r="E32" s="85">
        <v>20</v>
      </c>
      <c r="F32" s="85">
        <v>25</v>
      </c>
      <c r="G32" s="85">
        <v>20</v>
      </c>
      <c r="H32" s="85">
        <v>15</v>
      </c>
      <c r="I32" s="85">
        <v>10</v>
      </c>
      <c r="J32" s="85"/>
      <c r="K32" s="85"/>
      <c r="L32" s="20">
        <f t="shared" si="0"/>
        <v>90</v>
      </c>
      <c r="M32" s="20" t="str">
        <f t="shared" si="1"/>
        <v>Xuất sắc</v>
      </c>
    </row>
    <row r="33" spans="1:13" ht="15.75">
      <c r="A33" s="20">
        <v>24</v>
      </c>
      <c r="B33" s="36" t="s">
        <v>447</v>
      </c>
      <c r="C33" s="37" t="s">
        <v>448</v>
      </c>
      <c r="D33" s="38" t="s">
        <v>162</v>
      </c>
      <c r="E33" s="85">
        <v>20</v>
      </c>
      <c r="F33" s="85">
        <v>25</v>
      </c>
      <c r="G33" s="85">
        <v>20</v>
      </c>
      <c r="H33" s="85">
        <v>15</v>
      </c>
      <c r="I33" s="85">
        <v>0</v>
      </c>
      <c r="J33" s="85"/>
      <c r="K33" s="85"/>
      <c r="L33" s="20">
        <f t="shared" si="0"/>
        <v>80</v>
      </c>
      <c r="M33" s="20" t="str">
        <f t="shared" si="1"/>
        <v>Tốt</v>
      </c>
    </row>
    <row r="34" spans="1:13" ht="15.75">
      <c r="A34" s="20">
        <v>25</v>
      </c>
      <c r="B34" s="36" t="s">
        <v>449</v>
      </c>
      <c r="C34" s="37" t="s">
        <v>326</v>
      </c>
      <c r="D34" s="38" t="s">
        <v>163</v>
      </c>
      <c r="E34" s="85">
        <v>25</v>
      </c>
      <c r="F34" s="85">
        <v>20</v>
      </c>
      <c r="G34" s="85">
        <v>20</v>
      </c>
      <c r="H34" s="85">
        <v>15</v>
      </c>
      <c r="I34" s="85">
        <v>0</v>
      </c>
      <c r="J34" s="85"/>
      <c r="K34" s="85"/>
      <c r="L34" s="20">
        <f t="shared" si="0"/>
        <v>80</v>
      </c>
      <c r="M34" s="20" t="str">
        <f t="shared" si="1"/>
        <v>Tốt</v>
      </c>
    </row>
    <row r="35" spans="1:13" ht="15.75">
      <c r="A35" s="20">
        <v>26</v>
      </c>
      <c r="B35" s="36" t="s">
        <v>450</v>
      </c>
      <c r="C35" s="37" t="s">
        <v>451</v>
      </c>
      <c r="D35" s="38" t="s">
        <v>164</v>
      </c>
      <c r="E35" s="85">
        <v>20</v>
      </c>
      <c r="F35" s="85">
        <v>25</v>
      </c>
      <c r="G35" s="85">
        <v>15</v>
      </c>
      <c r="H35" s="85">
        <v>15</v>
      </c>
      <c r="I35" s="85">
        <v>0</v>
      </c>
      <c r="J35" s="85"/>
      <c r="K35" s="85"/>
      <c r="L35" s="20">
        <f t="shared" si="0"/>
        <v>75</v>
      </c>
      <c r="M35" s="20" t="str">
        <f t="shared" si="1"/>
        <v>Khá</v>
      </c>
    </row>
    <row r="36" spans="1:13" ht="15.75">
      <c r="A36" s="20">
        <v>27</v>
      </c>
      <c r="B36" s="36" t="s">
        <v>452</v>
      </c>
      <c r="C36" s="37" t="s">
        <v>453</v>
      </c>
      <c r="D36" s="38" t="s">
        <v>165</v>
      </c>
      <c r="E36" s="85">
        <v>20</v>
      </c>
      <c r="F36" s="85">
        <v>25</v>
      </c>
      <c r="G36" s="85">
        <v>20</v>
      </c>
      <c r="H36" s="85">
        <v>15</v>
      </c>
      <c r="I36" s="85">
        <v>0</v>
      </c>
      <c r="J36" s="85"/>
      <c r="K36" s="85"/>
      <c r="L36" s="20">
        <f t="shared" si="0"/>
        <v>80</v>
      </c>
      <c r="M36" s="20" t="str">
        <f t="shared" si="1"/>
        <v>Tốt</v>
      </c>
    </row>
    <row r="37" spans="1:13" ht="15.75">
      <c r="A37" s="20">
        <v>28</v>
      </c>
      <c r="B37" s="36" t="s">
        <v>454</v>
      </c>
      <c r="C37" s="37" t="s">
        <v>13</v>
      </c>
      <c r="D37" s="38" t="s">
        <v>166</v>
      </c>
      <c r="E37" s="85">
        <v>20</v>
      </c>
      <c r="F37" s="85">
        <v>25</v>
      </c>
      <c r="G37" s="85">
        <v>20</v>
      </c>
      <c r="H37" s="85">
        <v>15</v>
      </c>
      <c r="I37" s="85">
        <v>0</v>
      </c>
      <c r="J37" s="85"/>
      <c r="K37" s="85"/>
      <c r="L37" s="20">
        <f t="shared" si="0"/>
        <v>80</v>
      </c>
      <c r="M37" s="20" t="str">
        <f t="shared" si="1"/>
        <v>Tốt</v>
      </c>
    </row>
    <row r="38" spans="1:13" ht="15.75">
      <c r="A38" s="20">
        <v>29</v>
      </c>
      <c r="B38" s="36" t="s">
        <v>345</v>
      </c>
      <c r="C38" s="37" t="s">
        <v>346</v>
      </c>
      <c r="D38" s="38" t="s">
        <v>167</v>
      </c>
      <c r="E38" s="85">
        <v>0</v>
      </c>
      <c r="F38" s="85">
        <v>0</v>
      </c>
      <c r="G38" s="85">
        <v>0</v>
      </c>
      <c r="H38" s="85">
        <v>0</v>
      </c>
      <c r="I38" s="85">
        <v>0</v>
      </c>
      <c r="J38" s="85"/>
      <c r="K38" s="85"/>
      <c r="L38" s="20">
        <f t="shared" si="0"/>
        <v>0</v>
      </c>
      <c r="M38" s="20" t="str">
        <f t="shared" si="1"/>
        <v>Kém</v>
      </c>
    </row>
    <row r="39" spans="1:13" ht="15.75">
      <c r="A39" s="20">
        <v>30</v>
      </c>
      <c r="B39" s="36" t="s">
        <v>455</v>
      </c>
      <c r="C39" s="37" t="s">
        <v>456</v>
      </c>
      <c r="D39" s="38" t="s">
        <v>168</v>
      </c>
      <c r="E39" s="85">
        <v>20</v>
      </c>
      <c r="F39" s="85">
        <v>25</v>
      </c>
      <c r="G39" s="85">
        <v>20</v>
      </c>
      <c r="H39" s="85">
        <v>15</v>
      </c>
      <c r="I39" s="85">
        <v>10</v>
      </c>
      <c r="J39" s="85"/>
      <c r="K39" s="85"/>
      <c r="L39" s="20">
        <f t="shared" si="0"/>
        <v>90</v>
      </c>
      <c r="M39" s="20" t="str">
        <f t="shared" si="1"/>
        <v>Xuất sắc</v>
      </c>
    </row>
    <row r="40" spans="1:13" ht="15.75">
      <c r="A40" s="20">
        <v>31</v>
      </c>
      <c r="B40" s="36" t="s">
        <v>457</v>
      </c>
      <c r="C40" s="37" t="s">
        <v>353</v>
      </c>
      <c r="D40" s="38" t="s">
        <v>169</v>
      </c>
      <c r="E40" s="85">
        <v>20</v>
      </c>
      <c r="F40" s="85">
        <v>25</v>
      </c>
      <c r="G40" s="85">
        <v>20</v>
      </c>
      <c r="H40" s="85">
        <v>15</v>
      </c>
      <c r="I40" s="85">
        <v>0</v>
      </c>
      <c r="J40" s="85"/>
      <c r="K40" s="85"/>
      <c r="L40" s="20">
        <f t="shared" si="0"/>
        <v>80</v>
      </c>
      <c r="M40" s="20" t="str">
        <f t="shared" si="1"/>
        <v>Tốt</v>
      </c>
    </row>
    <row r="41" spans="1:13" ht="15.75">
      <c r="A41" s="20">
        <v>32</v>
      </c>
      <c r="B41" s="36" t="s">
        <v>454</v>
      </c>
      <c r="C41" s="37" t="s">
        <v>353</v>
      </c>
      <c r="D41" s="38" t="s">
        <v>170</v>
      </c>
      <c r="E41" s="85">
        <v>20</v>
      </c>
      <c r="F41" s="85">
        <v>25</v>
      </c>
      <c r="G41" s="85">
        <v>20</v>
      </c>
      <c r="H41" s="85">
        <v>15</v>
      </c>
      <c r="I41" s="85">
        <v>0</v>
      </c>
      <c r="J41" s="85"/>
      <c r="K41" s="85"/>
      <c r="L41" s="20">
        <f t="shared" si="0"/>
        <v>80</v>
      </c>
      <c r="M41" s="20" t="str">
        <f t="shared" si="1"/>
        <v>Tốt</v>
      </c>
    </row>
    <row r="42" spans="1:13" ht="15.75">
      <c r="A42" s="20">
        <v>33</v>
      </c>
      <c r="B42" s="36" t="s">
        <v>458</v>
      </c>
      <c r="C42" s="37" t="s">
        <v>88</v>
      </c>
      <c r="D42" s="38" t="s">
        <v>171</v>
      </c>
      <c r="E42" s="85">
        <v>20</v>
      </c>
      <c r="F42" s="85">
        <v>25</v>
      </c>
      <c r="G42" s="85">
        <v>20</v>
      </c>
      <c r="H42" s="85">
        <v>15</v>
      </c>
      <c r="I42" s="85">
        <v>0</v>
      </c>
      <c r="J42" s="85"/>
      <c r="K42" s="85"/>
      <c r="L42" s="20">
        <f t="shared" si="0"/>
        <v>80</v>
      </c>
      <c r="M42" s="20" t="str">
        <f t="shared" si="1"/>
        <v>Tốt</v>
      </c>
    </row>
    <row r="43" spans="1:13" ht="15.75">
      <c r="A43" s="20">
        <v>34</v>
      </c>
      <c r="B43" s="36" t="s">
        <v>459</v>
      </c>
      <c r="C43" s="37" t="s">
        <v>15</v>
      </c>
      <c r="D43" s="38" t="s">
        <v>172</v>
      </c>
      <c r="E43" s="85">
        <v>20</v>
      </c>
      <c r="F43" s="85">
        <v>25</v>
      </c>
      <c r="G43" s="85">
        <v>20</v>
      </c>
      <c r="H43" s="85">
        <v>15</v>
      </c>
      <c r="I43" s="85">
        <v>0</v>
      </c>
      <c r="J43" s="85"/>
      <c r="K43" s="85"/>
      <c r="L43" s="20">
        <f t="shared" si="0"/>
        <v>80</v>
      </c>
      <c r="M43" s="20" t="str">
        <f t="shared" si="1"/>
        <v>Tốt</v>
      </c>
    </row>
    <row r="45" spans="9:13" ht="15">
      <c r="I45" s="74"/>
      <c r="J45" s="106" t="s">
        <v>1122</v>
      </c>
      <c r="K45" s="106"/>
      <c r="L45" s="106"/>
      <c r="M45" s="106"/>
    </row>
    <row r="46" spans="1:13" ht="15">
      <c r="A46" s="35"/>
      <c r="B46" s="75" t="s">
        <v>292</v>
      </c>
      <c r="C46" s="75"/>
      <c r="D46" s="75"/>
      <c r="E46" s="75"/>
      <c r="F46" s="75"/>
      <c r="G46" s="75"/>
      <c r="H46" s="75"/>
      <c r="I46" s="75"/>
      <c r="J46" s="107" t="s">
        <v>1121</v>
      </c>
      <c r="K46" s="107"/>
      <c r="L46" s="107"/>
      <c r="M46" s="107"/>
    </row>
  </sheetData>
  <sheetProtection/>
  <mergeCells count="14">
    <mergeCell ref="M7:M8"/>
    <mergeCell ref="B9:C9"/>
    <mergeCell ref="J45:M45"/>
    <mergeCell ref="J46:M46"/>
    <mergeCell ref="A5:M5"/>
    <mergeCell ref="G1:M1"/>
    <mergeCell ref="G2:M2"/>
    <mergeCell ref="A4:M4"/>
    <mergeCell ref="A7:A8"/>
    <mergeCell ref="B7:C8"/>
    <mergeCell ref="D7:D8"/>
    <mergeCell ref="E7:J7"/>
    <mergeCell ref="K7:K8"/>
    <mergeCell ref="L7:L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59"/>
  <sheetViews>
    <sheetView zoomScalePageLayoutView="0" workbookViewId="0" topLeftCell="A49">
      <selection activeCell="J10" sqref="J10:J56"/>
    </sheetView>
  </sheetViews>
  <sheetFormatPr defaultColWidth="9.140625" defaultRowHeight="15"/>
  <cols>
    <col min="1" max="1" width="5.00390625" style="21" bestFit="1" customWidth="1"/>
    <col min="2" max="2" width="19.421875" style="21" bestFit="1" customWidth="1"/>
    <col min="3" max="3" width="9.140625" style="21" customWidth="1"/>
    <col min="4" max="4" width="12.421875" style="21" bestFit="1" customWidth="1"/>
    <col min="5" max="8" width="9.140625" style="21" customWidth="1"/>
    <col min="9" max="13" width="14.8515625" style="21" customWidth="1"/>
    <col min="14" max="16384" width="9.140625" style="21" customWidth="1"/>
  </cols>
  <sheetData>
    <row r="1" spans="1:13" ht="15.75">
      <c r="A1" s="19"/>
      <c r="B1" s="83" t="s">
        <v>1119</v>
      </c>
      <c r="C1" s="19"/>
      <c r="D1" s="19"/>
      <c r="E1" s="19"/>
      <c r="F1" s="19"/>
      <c r="G1" s="102" t="s">
        <v>16</v>
      </c>
      <c r="H1" s="102"/>
      <c r="I1" s="102"/>
      <c r="J1" s="102"/>
      <c r="K1" s="102"/>
      <c r="L1" s="102"/>
      <c r="M1" s="102"/>
    </row>
    <row r="2" spans="1:13" ht="15.75">
      <c r="A2" s="84" t="s">
        <v>1120</v>
      </c>
      <c r="B2" s="84"/>
      <c r="C2" s="84"/>
      <c r="D2" s="19"/>
      <c r="E2" s="19"/>
      <c r="F2" s="19"/>
      <c r="G2" s="102" t="s">
        <v>17</v>
      </c>
      <c r="H2" s="102"/>
      <c r="I2" s="102"/>
      <c r="J2" s="102"/>
      <c r="K2" s="102"/>
      <c r="L2" s="102"/>
      <c r="M2" s="102"/>
    </row>
    <row r="3" spans="1:13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6.5">
      <c r="A4" s="101" t="s">
        <v>173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3" ht="16.5">
      <c r="A5" s="101" t="s">
        <v>291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7" spans="1:13" ht="14.25">
      <c r="A7" s="103" t="s">
        <v>18</v>
      </c>
      <c r="B7" s="103" t="s">
        <v>19</v>
      </c>
      <c r="C7" s="103"/>
      <c r="D7" s="103" t="s">
        <v>20</v>
      </c>
      <c r="E7" s="103" t="s">
        <v>21</v>
      </c>
      <c r="F7" s="103"/>
      <c r="G7" s="103"/>
      <c r="H7" s="103"/>
      <c r="I7" s="103"/>
      <c r="J7" s="103"/>
      <c r="K7" s="104" t="s">
        <v>22</v>
      </c>
      <c r="L7" s="104" t="s">
        <v>23</v>
      </c>
      <c r="M7" s="103" t="s">
        <v>24</v>
      </c>
    </row>
    <row r="8" spans="1:13" ht="14.25">
      <c r="A8" s="103"/>
      <c r="B8" s="103"/>
      <c r="C8" s="103"/>
      <c r="D8" s="103"/>
      <c r="E8" s="81" t="s">
        <v>25</v>
      </c>
      <c r="F8" s="81" t="s">
        <v>26</v>
      </c>
      <c r="G8" s="81" t="s">
        <v>27</v>
      </c>
      <c r="H8" s="81" t="s">
        <v>28</v>
      </c>
      <c r="I8" s="81" t="s">
        <v>29</v>
      </c>
      <c r="J8" s="81" t="s">
        <v>30</v>
      </c>
      <c r="K8" s="104"/>
      <c r="L8" s="104"/>
      <c r="M8" s="103"/>
    </row>
    <row r="9" spans="1:13" ht="14.25">
      <c r="A9" s="22">
        <v>1</v>
      </c>
      <c r="B9" s="105">
        <v>2</v>
      </c>
      <c r="C9" s="105"/>
      <c r="D9" s="22">
        <v>3</v>
      </c>
      <c r="E9" s="22">
        <v>4</v>
      </c>
      <c r="F9" s="22">
        <v>5</v>
      </c>
      <c r="G9" s="22">
        <v>6</v>
      </c>
      <c r="H9" s="22">
        <v>7</v>
      </c>
      <c r="I9" s="22">
        <v>8</v>
      </c>
      <c r="J9" s="22">
        <v>9</v>
      </c>
      <c r="K9" s="22">
        <v>10</v>
      </c>
      <c r="L9" s="22">
        <v>11</v>
      </c>
      <c r="M9" s="22">
        <v>12</v>
      </c>
    </row>
    <row r="10" spans="1:13" ht="15.75">
      <c r="A10" s="24">
        <v>1</v>
      </c>
      <c r="B10" s="36" t="s">
        <v>460</v>
      </c>
      <c r="C10" s="37" t="s">
        <v>174</v>
      </c>
      <c r="D10" s="38">
        <v>1054030002</v>
      </c>
      <c r="E10" s="94">
        <v>25</v>
      </c>
      <c r="F10" s="95">
        <v>25</v>
      </c>
      <c r="G10" s="95">
        <v>18</v>
      </c>
      <c r="H10" s="95">
        <v>12</v>
      </c>
      <c r="I10" s="95">
        <v>0</v>
      </c>
      <c r="J10" s="95"/>
      <c r="K10" s="95"/>
      <c r="L10" s="20">
        <f>SUM(E10:K10)</f>
        <v>80</v>
      </c>
      <c r="M10" s="20" t="str">
        <f>IF(L10&gt;89,"Xuất sắc",IF(L10&gt;79,"Tốt",IF(L10&gt;69,"Khá",IF(L10&gt;59,"Trung bình khá",IF(L10&gt;49,"Trung bình",IF(L10&gt;29,"Yếu","Kém"))))))</f>
        <v>Tốt</v>
      </c>
    </row>
    <row r="11" spans="1:13" ht="15.75">
      <c r="A11" s="24">
        <v>2</v>
      </c>
      <c r="B11" s="36" t="s">
        <v>461</v>
      </c>
      <c r="C11" s="37" t="s">
        <v>0</v>
      </c>
      <c r="D11" s="38">
        <v>1054030015</v>
      </c>
      <c r="E11" s="94">
        <v>28</v>
      </c>
      <c r="F11" s="95">
        <v>25</v>
      </c>
      <c r="G11" s="95">
        <v>19</v>
      </c>
      <c r="H11" s="95">
        <v>15</v>
      </c>
      <c r="I11" s="95">
        <v>0</v>
      </c>
      <c r="J11" s="95"/>
      <c r="K11" s="95"/>
      <c r="L11" s="20">
        <f aca="true" t="shared" si="0" ref="L11:L56">SUM(E11:K11)</f>
        <v>87</v>
      </c>
      <c r="M11" s="20" t="str">
        <f aca="true" t="shared" si="1" ref="M11:M56">IF(L11&gt;89,"Xuất sắc",IF(L11&gt;79,"Tốt",IF(L11&gt;69,"Khá",IF(L11&gt;59,"Trung bình khá",IF(L11&gt;49,"Trung bình",IF(L11&gt;29,"Yếu","Kém"))))))</f>
        <v>Tốt</v>
      </c>
    </row>
    <row r="12" spans="1:13" ht="15.75">
      <c r="A12" s="24">
        <v>3</v>
      </c>
      <c r="B12" s="36" t="s">
        <v>462</v>
      </c>
      <c r="C12" s="37" t="s">
        <v>424</v>
      </c>
      <c r="D12" s="38">
        <v>1054030034</v>
      </c>
      <c r="E12" s="94">
        <v>29</v>
      </c>
      <c r="F12" s="95">
        <v>25</v>
      </c>
      <c r="G12" s="95">
        <v>19</v>
      </c>
      <c r="H12" s="95">
        <v>12</v>
      </c>
      <c r="I12" s="95">
        <v>0</v>
      </c>
      <c r="J12" s="95"/>
      <c r="K12" s="95"/>
      <c r="L12" s="20">
        <f t="shared" si="0"/>
        <v>85</v>
      </c>
      <c r="M12" s="20" t="str">
        <f t="shared" si="1"/>
        <v>Tốt</v>
      </c>
    </row>
    <row r="13" spans="1:13" ht="15.75">
      <c r="A13" s="24">
        <v>4</v>
      </c>
      <c r="B13" s="36" t="s">
        <v>358</v>
      </c>
      <c r="C13" s="37" t="s">
        <v>426</v>
      </c>
      <c r="D13" s="38">
        <v>1054032062</v>
      </c>
      <c r="E13" s="94">
        <v>30</v>
      </c>
      <c r="F13" s="95">
        <v>25</v>
      </c>
      <c r="G13" s="95">
        <v>13</v>
      </c>
      <c r="H13" s="95">
        <v>12</v>
      </c>
      <c r="I13" s="95">
        <v>10</v>
      </c>
      <c r="J13" s="95"/>
      <c r="K13" s="95"/>
      <c r="L13" s="20">
        <f t="shared" si="0"/>
        <v>90</v>
      </c>
      <c r="M13" s="20" t="str">
        <f t="shared" si="1"/>
        <v>Xuất sắc</v>
      </c>
    </row>
    <row r="14" spans="1:13" ht="15.75">
      <c r="A14" s="24">
        <v>5</v>
      </c>
      <c r="B14" s="36" t="s">
        <v>463</v>
      </c>
      <c r="C14" s="37" t="s">
        <v>175</v>
      </c>
      <c r="D14" s="38">
        <v>1054030082</v>
      </c>
      <c r="E14" s="94">
        <v>27</v>
      </c>
      <c r="F14" s="95">
        <v>25</v>
      </c>
      <c r="G14" s="95">
        <v>15</v>
      </c>
      <c r="H14" s="95">
        <v>15</v>
      </c>
      <c r="I14" s="95">
        <v>0</v>
      </c>
      <c r="J14" s="95"/>
      <c r="K14" s="95"/>
      <c r="L14" s="20">
        <f t="shared" si="0"/>
        <v>82</v>
      </c>
      <c r="M14" s="20" t="str">
        <f t="shared" si="1"/>
        <v>Tốt</v>
      </c>
    </row>
    <row r="15" spans="1:13" ht="15.75">
      <c r="A15" s="24">
        <v>6</v>
      </c>
      <c r="B15" s="36" t="s">
        <v>317</v>
      </c>
      <c r="C15" s="37" t="s">
        <v>464</v>
      </c>
      <c r="D15" s="38">
        <v>1054030086</v>
      </c>
      <c r="E15" s="94">
        <v>28</v>
      </c>
      <c r="F15" s="95">
        <v>20</v>
      </c>
      <c r="G15" s="95">
        <v>16</v>
      </c>
      <c r="H15" s="95">
        <v>12</v>
      </c>
      <c r="I15" s="95">
        <v>0</v>
      </c>
      <c r="J15" s="95"/>
      <c r="K15" s="95"/>
      <c r="L15" s="20">
        <f t="shared" si="0"/>
        <v>76</v>
      </c>
      <c r="M15" s="20" t="str">
        <f t="shared" si="1"/>
        <v>Khá</v>
      </c>
    </row>
    <row r="16" spans="1:13" ht="15.75">
      <c r="A16" s="24">
        <v>7</v>
      </c>
      <c r="B16" s="36" t="s">
        <v>465</v>
      </c>
      <c r="C16" s="37" t="s">
        <v>466</v>
      </c>
      <c r="D16" s="38">
        <v>1054030124</v>
      </c>
      <c r="E16" s="94">
        <v>25</v>
      </c>
      <c r="F16" s="95">
        <v>25</v>
      </c>
      <c r="G16" s="95">
        <v>20</v>
      </c>
      <c r="H16" s="95">
        <v>12</v>
      </c>
      <c r="I16" s="95">
        <v>0</v>
      </c>
      <c r="J16" s="95"/>
      <c r="K16" s="95"/>
      <c r="L16" s="20">
        <f t="shared" si="0"/>
        <v>82</v>
      </c>
      <c r="M16" s="20" t="str">
        <f t="shared" si="1"/>
        <v>Tốt</v>
      </c>
    </row>
    <row r="17" spans="1:13" ht="15.75">
      <c r="A17" s="24">
        <v>8</v>
      </c>
      <c r="B17" s="36" t="s">
        <v>467</v>
      </c>
      <c r="C17" s="37" t="s">
        <v>136</v>
      </c>
      <c r="D17" s="38">
        <v>1054032105</v>
      </c>
      <c r="E17" s="94">
        <v>20</v>
      </c>
      <c r="F17" s="95">
        <v>25</v>
      </c>
      <c r="G17" s="95">
        <v>10</v>
      </c>
      <c r="H17" s="95">
        <v>12</v>
      </c>
      <c r="I17" s="95">
        <v>0</v>
      </c>
      <c r="J17" s="95"/>
      <c r="K17" s="95"/>
      <c r="L17" s="20">
        <f t="shared" si="0"/>
        <v>67</v>
      </c>
      <c r="M17" s="20" t="str">
        <f t="shared" si="1"/>
        <v>Trung bình khá</v>
      </c>
    </row>
    <row r="18" spans="1:13" ht="15.75">
      <c r="A18" s="24">
        <v>9</v>
      </c>
      <c r="B18" s="36" t="s">
        <v>468</v>
      </c>
      <c r="C18" s="37" t="s">
        <v>176</v>
      </c>
      <c r="D18" s="38">
        <v>1054030149</v>
      </c>
      <c r="E18" s="94">
        <v>27</v>
      </c>
      <c r="F18" s="95">
        <v>25</v>
      </c>
      <c r="G18" s="95">
        <v>17</v>
      </c>
      <c r="H18" s="95">
        <v>10</v>
      </c>
      <c r="I18" s="95">
        <v>10</v>
      </c>
      <c r="J18" s="95"/>
      <c r="K18" s="95"/>
      <c r="L18" s="20">
        <f t="shared" si="0"/>
        <v>89</v>
      </c>
      <c r="M18" s="20" t="str">
        <f t="shared" si="1"/>
        <v>Tốt</v>
      </c>
    </row>
    <row r="19" spans="1:13" ht="15.75">
      <c r="A19" s="24">
        <v>10</v>
      </c>
      <c r="B19" s="36" t="s">
        <v>469</v>
      </c>
      <c r="C19" s="37" t="s">
        <v>297</v>
      </c>
      <c r="D19" s="38">
        <v>1054030159</v>
      </c>
      <c r="E19" s="94">
        <v>29</v>
      </c>
      <c r="F19" s="95">
        <v>25</v>
      </c>
      <c r="G19" s="95">
        <v>15</v>
      </c>
      <c r="H19" s="95">
        <v>15</v>
      </c>
      <c r="I19" s="95">
        <v>0</v>
      </c>
      <c r="J19" s="95"/>
      <c r="K19" s="95"/>
      <c r="L19" s="20">
        <f t="shared" si="0"/>
        <v>84</v>
      </c>
      <c r="M19" s="20" t="str">
        <f t="shared" si="1"/>
        <v>Tốt</v>
      </c>
    </row>
    <row r="20" spans="1:13" ht="15.75">
      <c r="A20" s="24">
        <v>11</v>
      </c>
      <c r="B20" s="36" t="s">
        <v>470</v>
      </c>
      <c r="C20" s="37" t="s">
        <v>297</v>
      </c>
      <c r="D20" s="38">
        <v>1054030171</v>
      </c>
      <c r="E20" s="94">
        <v>20</v>
      </c>
      <c r="F20" s="95">
        <v>25</v>
      </c>
      <c r="G20" s="95">
        <v>20</v>
      </c>
      <c r="H20" s="95">
        <v>15</v>
      </c>
      <c r="I20" s="95">
        <v>10</v>
      </c>
      <c r="J20" s="95"/>
      <c r="K20" s="95"/>
      <c r="L20" s="20">
        <f t="shared" si="0"/>
        <v>90</v>
      </c>
      <c r="M20" s="20" t="str">
        <f t="shared" si="1"/>
        <v>Xuất sắc</v>
      </c>
    </row>
    <row r="21" spans="1:13" ht="15.75">
      <c r="A21" s="24">
        <v>12</v>
      </c>
      <c r="B21" s="36" t="s">
        <v>399</v>
      </c>
      <c r="C21" s="37" t="s">
        <v>297</v>
      </c>
      <c r="D21" s="38">
        <v>1054030173</v>
      </c>
      <c r="E21" s="94">
        <v>25</v>
      </c>
      <c r="F21" s="95">
        <v>25</v>
      </c>
      <c r="G21" s="95">
        <v>20</v>
      </c>
      <c r="H21" s="95">
        <v>15</v>
      </c>
      <c r="I21" s="95">
        <v>0</v>
      </c>
      <c r="J21" s="95"/>
      <c r="K21" s="95"/>
      <c r="L21" s="20">
        <f t="shared" si="0"/>
        <v>85</v>
      </c>
      <c r="M21" s="20" t="str">
        <f t="shared" si="1"/>
        <v>Tốt</v>
      </c>
    </row>
    <row r="22" spans="1:13" ht="15.75">
      <c r="A22" s="24">
        <v>13</v>
      </c>
      <c r="B22" s="36" t="s">
        <v>471</v>
      </c>
      <c r="C22" s="37" t="s">
        <v>472</v>
      </c>
      <c r="D22" s="38">
        <v>1054030176</v>
      </c>
      <c r="E22" s="94">
        <v>19</v>
      </c>
      <c r="F22" s="95">
        <v>25</v>
      </c>
      <c r="G22" s="95">
        <v>17</v>
      </c>
      <c r="H22" s="95">
        <v>12</v>
      </c>
      <c r="I22" s="95">
        <v>0</v>
      </c>
      <c r="J22" s="95"/>
      <c r="K22" s="95"/>
      <c r="L22" s="20">
        <f t="shared" si="0"/>
        <v>73</v>
      </c>
      <c r="M22" s="20" t="str">
        <f t="shared" si="1"/>
        <v>Khá</v>
      </c>
    </row>
    <row r="23" spans="1:13" ht="15.75">
      <c r="A23" s="24">
        <v>14</v>
      </c>
      <c r="B23" s="36" t="s">
        <v>473</v>
      </c>
      <c r="C23" s="37" t="s">
        <v>474</v>
      </c>
      <c r="D23" s="38">
        <v>1054030208</v>
      </c>
      <c r="E23" s="94">
        <v>20</v>
      </c>
      <c r="F23" s="95">
        <v>25</v>
      </c>
      <c r="G23" s="95">
        <v>15</v>
      </c>
      <c r="H23" s="95">
        <v>10</v>
      </c>
      <c r="I23" s="95">
        <v>0</v>
      </c>
      <c r="J23" s="95"/>
      <c r="K23" s="95"/>
      <c r="L23" s="20">
        <f t="shared" si="0"/>
        <v>70</v>
      </c>
      <c r="M23" s="20" t="str">
        <f t="shared" si="1"/>
        <v>Khá</v>
      </c>
    </row>
    <row r="24" spans="1:13" ht="15.75">
      <c r="A24" s="24">
        <v>15</v>
      </c>
      <c r="B24" s="36" t="s">
        <v>475</v>
      </c>
      <c r="C24" s="37" t="s">
        <v>369</v>
      </c>
      <c r="D24" s="38">
        <v>1054030232</v>
      </c>
      <c r="E24" s="94">
        <v>25</v>
      </c>
      <c r="F24" s="95">
        <v>25</v>
      </c>
      <c r="G24" s="95">
        <v>13</v>
      </c>
      <c r="H24" s="95">
        <v>10</v>
      </c>
      <c r="I24" s="95">
        <v>0</v>
      </c>
      <c r="J24" s="95"/>
      <c r="K24" s="95"/>
      <c r="L24" s="20">
        <f t="shared" si="0"/>
        <v>73</v>
      </c>
      <c r="M24" s="20" t="str">
        <f t="shared" si="1"/>
        <v>Khá</v>
      </c>
    </row>
    <row r="25" spans="1:13" ht="15.75">
      <c r="A25" s="24">
        <v>16</v>
      </c>
      <c r="B25" s="36" t="s">
        <v>476</v>
      </c>
      <c r="C25" s="37" t="s">
        <v>477</v>
      </c>
      <c r="D25" s="38">
        <v>1054030242</v>
      </c>
      <c r="E25" s="94">
        <v>25</v>
      </c>
      <c r="F25" s="95">
        <v>23</v>
      </c>
      <c r="G25" s="95">
        <v>20</v>
      </c>
      <c r="H25" s="95">
        <v>15</v>
      </c>
      <c r="I25" s="95">
        <v>0</v>
      </c>
      <c r="J25" s="95"/>
      <c r="K25" s="95"/>
      <c r="L25" s="20">
        <f t="shared" si="0"/>
        <v>83</v>
      </c>
      <c r="M25" s="20" t="str">
        <f t="shared" si="1"/>
        <v>Tốt</v>
      </c>
    </row>
    <row r="26" spans="1:13" ht="15.75">
      <c r="A26" s="24">
        <v>17</v>
      </c>
      <c r="B26" s="36" t="s">
        <v>478</v>
      </c>
      <c r="C26" s="37" t="s">
        <v>477</v>
      </c>
      <c r="D26" s="38">
        <v>1054030243</v>
      </c>
      <c r="E26" s="94">
        <v>28</v>
      </c>
      <c r="F26" s="95">
        <v>25</v>
      </c>
      <c r="G26" s="95">
        <v>20</v>
      </c>
      <c r="H26" s="95">
        <v>15</v>
      </c>
      <c r="I26" s="95">
        <v>0</v>
      </c>
      <c r="J26" s="95"/>
      <c r="K26" s="95"/>
      <c r="L26" s="20">
        <f t="shared" si="0"/>
        <v>88</v>
      </c>
      <c r="M26" s="20" t="str">
        <f t="shared" si="1"/>
        <v>Tốt</v>
      </c>
    </row>
    <row r="27" spans="1:13" ht="15.75">
      <c r="A27" s="24">
        <v>18</v>
      </c>
      <c r="B27" s="36" t="s">
        <v>479</v>
      </c>
      <c r="C27" s="37" t="s">
        <v>373</v>
      </c>
      <c r="D27" s="38">
        <v>1054030258</v>
      </c>
      <c r="E27" s="94">
        <v>25</v>
      </c>
      <c r="F27" s="95">
        <v>25</v>
      </c>
      <c r="G27" s="95">
        <v>16</v>
      </c>
      <c r="H27" s="95">
        <v>15</v>
      </c>
      <c r="I27" s="95">
        <v>0</v>
      </c>
      <c r="J27" s="95"/>
      <c r="K27" s="95"/>
      <c r="L27" s="20">
        <f t="shared" si="0"/>
        <v>81</v>
      </c>
      <c r="M27" s="20" t="str">
        <f t="shared" si="1"/>
        <v>Tốt</v>
      </c>
    </row>
    <row r="28" spans="1:13" ht="15.75">
      <c r="A28" s="24">
        <v>19</v>
      </c>
      <c r="B28" s="36" t="s">
        <v>480</v>
      </c>
      <c r="C28" s="37" t="s">
        <v>375</v>
      </c>
      <c r="D28" s="38">
        <v>1054030273</v>
      </c>
      <c r="E28" s="94">
        <v>29</v>
      </c>
      <c r="F28" s="95">
        <v>25</v>
      </c>
      <c r="G28" s="95">
        <v>16</v>
      </c>
      <c r="H28" s="95">
        <v>15</v>
      </c>
      <c r="I28" s="95">
        <v>0</v>
      </c>
      <c r="J28" s="95"/>
      <c r="K28" s="95"/>
      <c r="L28" s="20">
        <f t="shared" si="0"/>
        <v>85</v>
      </c>
      <c r="M28" s="20" t="str">
        <f t="shared" si="1"/>
        <v>Tốt</v>
      </c>
    </row>
    <row r="29" spans="1:13" ht="15.75">
      <c r="A29" s="24">
        <v>20</v>
      </c>
      <c r="B29" s="36" t="s">
        <v>481</v>
      </c>
      <c r="C29" s="37" t="s">
        <v>177</v>
      </c>
      <c r="D29" s="38">
        <v>1054030286</v>
      </c>
      <c r="E29" s="94">
        <v>26</v>
      </c>
      <c r="F29" s="95">
        <v>25</v>
      </c>
      <c r="G29" s="95">
        <v>17</v>
      </c>
      <c r="H29" s="95">
        <v>15</v>
      </c>
      <c r="I29" s="95">
        <v>0</v>
      </c>
      <c r="J29" s="95"/>
      <c r="K29" s="95"/>
      <c r="L29" s="20">
        <f t="shared" si="0"/>
        <v>83</v>
      </c>
      <c r="M29" s="20" t="str">
        <f t="shared" si="1"/>
        <v>Tốt</v>
      </c>
    </row>
    <row r="30" spans="1:13" ht="15.75">
      <c r="A30" s="24">
        <v>21</v>
      </c>
      <c r="B30" s="36" t="s">
        <v>317</v>
      </c>
      <c r="C30" s="37" t="s">
        <v>383</v>
      </c>
      <c r="D30" s="38">
        <v>1054030353</v>
      </c>
      <c r="E30" s="94">
        <v>23</v>
      </c>
      <c r="F30" s="95">
        <v>25</v>
      </c>
      <c r="G30" s="95">
        <v>10</v>
      </c>
      <c r="H30" s="95">
        <v>12</v>
      </c>
      <c r="I30" s="95">
        <v>0</v>
      </c>
      <c r="J30" s="95"/>
      <c r="K30" s="95"/>
      <c r="L30" s="20">
        <f t="shared" si="0"/>
        <v>70</v>
      </c>
      <c r="M30" s="20" t="str">
        <f t="shared" si="1"/>
        <v>Khá</v>
      </c>
    </row>
    <row r="31" spans="1:13" ht="15.75">
      <c r="A31" s="24">
        <v>22</v>
      </c>
      <c r="B31" s="36" t="s">
        <v>482</v>
      </c>
      <c r="C31" s="37" t="s">
        <v>483</v>
      </c>
      <c r="D31" s="38">
        <v>1054030370</v>
      </c>
      <c r="E31" s="94">
        <v>27</v>
      </c>
      <c r="F31" s="95">
        <v>25</v>
      </c>
      <c r="G31" s="95">
        <v>20</v>
      </c>
      <c r="H31" s="95">
        <v>15</v>
      </c>
      <c r="I31" s="95">
        <v>0</v>
      </c>
      <c r="J31" s="95"/>
      <c r="K31" s="95"/>
      <c r="L31" s="20">
        <f t="shared" si="0"/>
        <v>87</v>
      </c>
      <c r="M31" s="20" t="str">
        <f t="shared" si="1"/>
        <v>Tốt</v>
      </c>
    </row>
    <row r="32" spans="1:13" ht="15.75">
      <c r="A32" s="24">
        <v>23</v>
      </c>
      <c r="B32" s="36" t="s">
        <v>310</v>
      </c>
      <c r="C32" s="37" t="s">
        <v>83</v>
      </c>
      <c r="D32" s="38">
        <v>1054030381</v>
      </c>
      <c r="E32" s="94">
        <v>20</v>
      </c>
      <c r="F32" s="95">
        <v>25</v>
      </c>
      <c r="G32" s="95">
        <v>16</v>
      </c>
      <c r="H32" s="95">
        <v>12</v>
      </c>
      <c r="I32" s="95">
        <v>0</v>
      </c>
      <c r="J32" s="95"/>
      <c r="K32" s="95"/>
      <c r="L32" s="20">
        <f t="shared" si="0"/>
        <v>73</v>
      </c>
      <c r="M32" s="20" t="str">
        <f t="shared" si="1"/>
        <v>Khá</v>
      </c>
    </row>
    <row r="33" spans="1:13" ht="15.75">
      <c r="A33" s="24">
        <v>24</v>
      </c>
      <c r="B33" s="36" t="s">
        <v>399</v>
      </c>
      <c r="C33" s="37" t="s">
        <v>7</v>
      </c>
      <c r="D33" s="38">
        <v>1054030420</v>
      </c>
      <c r="E33" s="94">
        <v>27</v>
      </c>
      <c r="F33" s="95">
        <v>25</v>
      </c>
      <c r="G33" s="95">
        <v>15</v>
      </c>
      <c r="H33" s="95">
        <v>10</v>
      </c>
      <c r="I33" s="95">
        <v>10</v>
      </c>
      <c r="J33" s="95"/>
      <c r="K33" s="95"/>
      <c r="L33" s="20">
        <f t="shared" si="0"/>
        <v>87</v>
      </c>
      <c r="M33" s="20" t="str">
        <f t="shared" si="1"/>
        <v>Tốt</v>
      </c>
    </row>
    <row r="34" spans="1:13" ht="15.75">
      <c r="A34" s="24">
        <v>25</v>
      </c>
      <c r="B34" s="36" t="s">
        <v>484</v>
      </c>
      <c r="C34" s="37" t="s">
        <v>485</v>
      </c>
      <c r="D34" s="38">
        <v>1054030423</v>
      </c>
      <c r="E34" s="94">
        <v>26</v>
      </c>
      <c r="F34" s="95">
        <v>25</v>
      </c>
      <c r="G34" s="95">
        <v>7</v>
      </c>
      <c r="H34" s="95">
        <v>15</v>
      </c>
      <c r="I34" s="95">
        <v>0</v>
      </c>
      <c r="J34" s="95"/>
      <c r="K34" s="95"/>
      <c r="L34" s="20">
        <f t="shared" si="0"/>
        <v>73</v>
      </c>
      <c r="M34" s="20" t="str">
        <f t="shared" si="1"/>
        <v>Khá</v>
      </c>
    </row>
    <row r="35" spans="1:13" ht="15.75">
      <c r="A35" s="24">
        <v>26</v>
      </c>
      <c r="B35" s="36" t="s">
        <v>486</v>
      </c>
      <c r="C35" s="37" t="s">
        <v>487</v>
      </c>
      <c r="D35" s="38">
        <v>1054030446</v>
      </c>
      <c r="E35" s="94">
        <v>29</v>
      </c>
      <c r="F35" s="95">
        <v>24</v>
      </c>
      <c r="G35" s="95">
        <v>19</v>
      </c>
      <c r="H35" s="95">
        <v>12</v>
      </c>
      <c r="I35" s="95">
        <v>0</v>
      </c>
      <c r="J35" s="95"/>
      <c r="K35" s="95"/>
      <c r="L35" s="20">
        <f t="shared" si="0"/>
        <v>84</v>
      </c>
      <c r="M35" s="20" t="str">
        <f t="shared" si="1"/>
        <v>Tốt</v>
      </c>
    </row>
    <row r="36" spans="1:13" ht="15.75">
      <c r="A36" s="24">
        <v>27</v>
      </c>
      <c r="B36" s="36" t="s">
        <v>461</v>
      </c>
      <c r="C36" s="37" t="s">
        <v>487</v>
      </c>
      <c r="D36" s="38">
        <v>1054030452</v>
      </c>
      <c r="E36" s="94">
        <v>27</v>
      </c>
      <c r="F36" s="95">
        <v>20</v>
      </c>
      <c r="G36" s="95">
        <v>10</v>
      </c>
      <c r="H36" s="95">
        <v>15</v>
      </c>
      <c r="I36" s="95">
        <v>0</v>
      </c>
      <c r="J36" s="95"/>
      <c r="K36" s="95"/>
      <c r="L36" s="20">
        <f t="shared" si="0"/>
        <v>72</v>
      </c>
      <c r="M36" s="20" t="str">
        <f t="shared" si="1"/>
        <v>Khá</v>
      </c>
    </row>
    <row r="37" spans="1:13" ht="15.75">
      <c r="A37" s="24">
        <v>28</v>
      </c>
      <c r="B37" s="36" t="s">
        <v>488</v>
      </c>
      <c r="C37" s="37" t="s">
        <v>388</v>
      </c>
      <c r="D37" s="38">
        <v>1054030485</v>
      </c>
      <c r="E37" s="94">
        <v>27</v>
      </c>
      <c r="F37" s="95">
        <v>25</v>
      </c>
      <c r="G37" s="95">
        <v>15</v>
      </c>
      <c r="H37" s="95">
        <v>12</v>
      </c>
      <c r="I37" s="95">
        <v>0</v>
      </c>
      <c r="J37" s="95"/>
      <c r="K37" s="95"/>
      <c r="L37" s="20">
        <f t="shared" si="0"/>
        <v>79</v>
      </c>
      <c r="M37" s="20" t="str">
        <f t="shared" si="1"/>
        <v>Khá</v>
      </c>
    </row>
    <row r="38" spans="1:13" ht="15.75">
      <c r="A38" s="24">
        <v>29</v>
      </c>
      <c r="B38" s="36" t="s">
        <v>489</v>
      </c>
      <c r="C38" s="37" t="s">
        <v>178</v>
      </c>
      <c r="D38" s="38">
        <v>1054032491</v>
      </c>
      <c r="E38" s="94">
        <v>25</v>
      </c>
      <c r="F38" s="95">
        <v>25</v>
      </c>
      <c r="G38" s="95">
        <v>13</v>
      </c>
      <c r="H38" s="95">
        <v>15</v>
      </c>
      <c r="I38" s="95">
        <v>0</v>
      </c>
      <c r="J38" s="95"/>
      <c r="K38" s="95"/>
      <c r="L38" s="20">
        <f t="shared" si="0"/>
        <v>78</v>
      </c>
      <c r="M38" s="20" t="str">
        <f t="shared" si="1"/>
        <v>Khá</v>
      </c>
    </row>
    <row r="39" spans="1:13" s="96" customFormat="1" ht="15.75">
      <c r="A39" s="25">
        <v>30</v>
      </c>
      <c r="B39" s="36" t="s">
        <v>490</v>
      </c>
      <c r="C39" s="37" t="s">
        <v>491</v>
      </c>
      <c r="D39" s="38">
        <v>1054030550</v>
      </c>
      <c r="E39" s="94">
        <v>27</v>
      </c>
      <c r="F39" s="95">
        <v>25</v>
      </c>
      <c r="G39" s="95">
        <v>10</v>
      </c>
      <c r="H39" s="95">
        <v>15</v>
      </c>
      <c r="I39" s="95">
        <v>0</v>
      </c>
      <c r="J39" s="95"/>
      <c r="K39" s="95"/>
      <c r="L39" s="20">
        <f t="shared" si="0"/>
        <v>77</v>
      </c>
      <c r="M39" s="20" t="str">
        <f t="shared" si="1"/>
        <v>Khá</v>
      </c>
    </row>
    <row r="40" spans="1:13" ht="15.75">
      <c r="A40" s="24">
        <v>31</v>
      </c>
      <c r="B40" s="36" t="s">
        <v>319</v>
      </c>
      <c r="C40" s="37" t="s">
        <v>392</v>
      </c>
      <c r="D40" s="38">
        <v>1054030548</v>
      </c>
      <c r="E40" s="94">
        <v>29</v>
      </c>
      <c r="F40" s="95">
        <v>25</v>
      </c>
      <c r="G40" s="95">
        <v>18</v>
      </c>
      <c r="H40" s="95">
        <v>15</v>
      </c>
      <c r="I40" s="95">
        <v>0</v>
      </c>
      <c r="J40" s="95"/>
      <c r="K40" s="95"/>
      <c r="L40" s="20">
        <f t="shared" si="0"/>
        <v>87</v>
      </c>
      <c r="M40" s="20" t="str">
        <f t="shared" si="1"/>
        <v>Tốt</v>
      </c>
    </row>
    <row r="41" spans="1:13" ht="15.75">
      <c r="A41" s="24">
        <v>32</v>
      </c>
      <c r="B41" s="36" t="s">
        <v>492</v>
      </c>
      <c r="C41" s="37" t="s">
        <v>394</v>
      </c>
      <c r="D41" s="38">
        <v>1054030554</v>
      </c>
      <c r="E41" s="94">
        <v>25</v>
      </c>
      <c r="F41" s="95">
        <v>25</v>
      </c>
      <c r="G41" s="95">
        <v>17</v>
      </c>
      <c r="H41" s="95">
        <v>15</v>
      </c>
      <c r="I41" s="95">
        <v>0</v>
      </c>
      <c r="J41" s="95"/>
      <c r="K41" s="95"/>
      <c r="L41" s="20">
        <f t="shared" si="0"/>
        <v>82</v>
      </c>
      <c r="M41" s="20" t="str">
        <f t="shared" si="1"/>
        <v>Tốt</v>
      </c>
    </row>
    <row r="42" spans="1:13" ht="15.75">
      <c r="A42" s="24">
        <v>33</v>
      </c>
      <c r="B42" s="36" t="s">
        <v>493</v>
      </c>
      <c r="C42" s="37" t="s">
        <v>494</v>
      </c>
      <c r="D42" s="38">
        <v>1054030573</v>
      </c>
      <c r="E42" s="97">
        <v>20</v>
      </c>
      <c r="F42" s="98">
        <v>25</v>
      </c>
      <c r="G42" s="98">
        <v>15</v>
      </c>
      <c r="H42" s="95">
        <v>15</v>
      </c>
      <c r="I42" s="98">
        <v>0</v>
      </c>
      <c r="J42" s="98"/>
      <c r="K42" s="98"/>
      <c r="L42" s="20">
        <f t="shared" si="0"/>
        <v>75</v>
      </c>
      <c r="M42" s="20" t="str">
        <f t="shared" si="1"/>
        <v>Khá</v>
      </c>
    </row>
    <row r="43" spans="1:13" ht="15.75">
      <c r="A43" s="24">
        <v>34</v>
      </c>
      <c r="B43" s="36" t="s">
        <v>495</v>
      </c>
      <c r="C43" s="37" t="s">
        <v>397</v>
      </c>
      <c r="D43" s="38">
        <v>1054030622</v>
      </c>
      <c r="E43" s="94">
        <v>20</v>
      </c>
      <c r="F43" s="95">
        <v>25</v>
      </c>
      <c r="G43" s="95">
        <v>10</v>
      </c>
      <c r="H43" s="95">
        <v>10</v>
      </c>
      <c r="I43" s="95">
        <v>0</v>
      </c>
      <c r="J43" s="95"/>
      <c r="K43" s="95"/>
      <c r="L43" s="20">
        <f t="shared" si="0"/>
        <v>65</v>
      </c>
      <c r="M43" s="20" t="str">
        <f t="shared" si="1"/>
        <v>Trung bình khá</v>
      </c>
    </row>
    <row r="44" spans="1:13" ht="15.75">
      <c r="A44" s="24">
        <v>35</v>
      </c>
      <c r="B44" s="36" t="s">
        <v>315</v>
      </c>
      <c r="C44" s="37" t="s">
        <v>496</v>
      </c>
      <c r="D44" s="38">
        <v>1054030630</v>
      </c>
      <c r="E44" s="94">
        <v>26</v>
      </c>
      <c r="F44" s="95">
        <v>25</v>
      </c>
      <c r="G44" s="95">
        <v>20</v>
      </c>
      <c r="H44" s="95">
        <v>10</v>
      </c>
      <c r="I44" s="95">
        <v>0</v>
      </c>
      <c r="J44" s="95"/>
      <c r="K44" s="95"/>
      <c r="L44" s="20">
        <f t="shared" si="0"/>
        <v>81</v>
      </c>
      <c r="M44" s="20" t="str">
        <f t="shared" si="1"/>
        <v>Tốt</v>
      </c>
    </row>
    <row r="45" spans="1:13" ht="15.75">
      <c r="A45" s="24">
        <v>36</v>
      </c>
      <c r="B45" s="36" t="s">
        <v>497</v>
      </c>
      <c r="C45" s="37" t="s">
        <v>326</v>
      </c>
      <c r="D45" s="38">
        <v>1054032642</v>
      </c>
      <c r="E45" s="94">
        <v>28</v>
      </c>
      <c r="F45" s="95">
        <v>25</v>
      </c>
      <c r="G45" s="95">
        <v>16</v>
      </c>
      <c r="H45" s="95">
        <v>15</v>
      </c>
      <c r="I45" s="95">
        <v>10</v>
      </c>
      <c r="J45" s="95"/>
      <c r="K45" s="95"/>
      <c r="L45" s="20">
        <f t="shared" si="0"/>
        <v>94</v>
      </c>
      <c r="M45" s="20" t="str">
        <f t="shared" si="1"/>
        <v>Xuất sắc</v>
      </c>
    </row>
    <row r="46" spans="1:13" ht="15.75">
      <c r="A46" s="24">
        <v>37</v>
      </c>
      <c r="B46" s="36" t="s">
        <v>498</v>
      </c>
      <c r="C46" s="37" t="s">
        <v>499</v>
      </c>
      <c r="D46" s="38">
        <v>1054030697</v>
      </c>
      <c r="E46" s="94">
        <v>20</v>
      </c>
      <c r="F46" s="95">
        <v>25</v>
      </c>
      <c r="G46" s="95">
        <v>15</v>
      </c>
      <c r="H46" s="95">
        <v>15</v>
      </c>
      <c r="I46" s="95">
        <v>0</v>
      </c>
      <c r="J46" s="95"/>
      <c r="K46" s="95"/>
      <c r="L46" s="20">
        <f t="shared" si="0"/>
        <v>75</v>
      </c>
      <c r="M46" s="20" t="str">
        <f t="shared" si="1"/>
        <v>Khá</v>
      </c>
    </row>
    <row r="47" spans="1:13" ht="15.75">
      <c r="A47" s="24">
        <v>38</v>
      </c>
      <c r="B47" s="36" t="s">
        <v>500</v>
      </c>
      <c r="C47" s="37" t="s">
        <v>333</v>
      </c>
      <c r="D47" s="38">
        <v>1054030713</v>
      </c>
      <c r="E47" s="94">
        <v>20</v>
      </c>
      <c r="F47" s="95">
        <v>25</v>
      </c>
      <c r="G47" s="95">
        <v>13</v>
      </c>
      <c r="H47" s="95">
        <v>10</v>
      </c>
      <c r="I47" s="95">
        <v>0</v>
      </c>
      <c r="J47" s="95"/>
      <c r="K47" s="95"/>
      <c r="L47" s="20">
        <f t="shared" si="0"/>
        <v>68</v>
      </c>
      <c r="M47" s="20" t="str">
        <f t="shared" si="1"/>
        <v>Trung bình khá</v>
      </c>
    </row>
    <row r="48" spans="1:13" ht="15.75">
      <c r="A48" s="24">
        <v>39</v>
      </c>
      <c r="B48" s="36" t="s">
        <v>501</v>
      </c>
      <c r="C48" s="37" t="s">
        <v>13</v>
      </c>
      <c r="D48" s="38">
        <v>1054030770</v>
      </c>
      <c r="E48" s="94">
        <v>27</v>
      </c>
      <c r="F48" s="95">
        <v>24</v>
      </c>
      <c r="G48" s="95">
        <v>20</v>
      </c>
      <c r="H48" s="95">
        <v>15</v>
      </c>
      <c r="I48" s="95">
        <v>0</v>
      </c>
      <c r="J48" s="95"/>
      <c r="K48" s="95"/>
      <c r="L48" s="20">
        <f t="shared" si="0"/>
        <v>86</v>
      </c>
      <c r="M48" s="20" t="str">
        <f t="shared" si="1"/>
        <v>Tốt</v>
      </c>
    </row>
    <row r="49" spans="1:13" ht="15.75">
      <c r="A49" s="24">
        <v>40</v>
      </c>
      <c r="B49" s="36" t="s">
        <v>502</v>
      </c>
      <c r="C49" s="37" t="s">
        <v>14</v>
      </c>
      <c r="D49" s="38">
        <v>1054030803</v>
      </c>
      <c r="E49" s="94">
        <v>20</v>
      </c>
      <c r="F49" s="95">
        <v>25</v>
      </c>
      <c r="G49" s="95">
        <v>15</v>
      </c>
      <c r="H49" s="95">
        <v>15</v>
      </c>
      <c r="I49" s="95">
        <v>0</v>
      </c>
      <c r="J49" s="95"/>
      <c r="K49" s="95"/>
      <c r="L49" s="20">
        <f t="shared" si="0"/>
        <v>75</v>
      </c>
      <c r="M49" s="20" t="str">
        <f t="shared" si="1"/>
        <v>Khá</v>
      </c>
    </row>
    <row r="50" spans="1:13" ht="15.75">
      <c r="A50" s="24">
        <v>41</v>
      </c>
      <c r="B50" s="36" t="s">
        <v>380</v>
      </c>
      <c r="C50" s="37" t="s">
        <v>86</v>
      </c>
      <c r="D50" s="38">
        <v>1054012644</v>
      </c>
      <c r="E50" s="94">
        <v>28</v>
      </c>
      <c r="F50" s="95">
        <v>25</v>
      </c>
      <c r="G50" s="95">
        <v>20</v>
      </c>
      <c r="H50" s="95">
        <v>15</v>
      </c>
      <c r="I50" s="95">
        <v>0</v>
      </c>
      <c r="J50" s="95"/>
      <c r="K50" s="95"/>
      <c r="L50" s="20">
        <f t="shared" si="0"/>
        <v>88</v>
      </c>
      <c r="M50" s="20" t="str">
        <f t="shared" si="1"/>
        <v>Tốt</v>
      </c>
    </row>
    <row r="51" spans="1:13" ht="15.75">
      <c r="A51" s="24">
        <v>42</v>
      </c>
      <c r="B51" s="36" t="s">
        <v>503</v>
      </c>
      <c r="C51" s="37" t="s">
        <v>86</v>
      </c>
      <c r="D51" s="38">
        <v>1054030819</v>
      </c>
      <c r="E51" s="94">
        <v>28</v>
      </c>
      <c r="F51" s="95">
        <v>25</v>
      </c>
      <c r="G51" s="95">
        <v>20</v>
      </c>
      <c r="H51" s="95">
        <v>15</v>
      </c>
      <c r="I51" s="95">
        <v>0</v>
      </c>
      <c r="J51" s="95"/>
      <c r="K51" s="95"/>
      <c r="L51" s="20">
        <f t="shared" si="0"/>
        <v>88</v>
      </c>
      <c r="M51" s="20" t="str">
        <f t="shared" si="1"/>
        <v>Tốt</v>
      </c>
    </row>
    <row r="52" spans="1:13" ht="15.75">
      <c r="A52" s="24">
        <v>43</v>
      </c>
      <c r="B52" s="36" t="s">
        <v>504</v>
      </c>
      <c r="C52" s="37" t="s">
        <v>505</v>
      </c>
      <c r="D52" s="38">
        <v>1054030829</v>
      </c>
      <c r="E52" s="94">
        <v>28</v>
      </c>
      <c r="F52" s="95">
        <v>25</v>
      </c>
      <c r="G52" s="95">
        <v>13</v>
      </c>
      <c r="H52" s="95">
        <v>15</v>
      </c>
      <c r="I52" s="95">
        <v>0</v>
      </c>
      <c r="J52" s="95"/>
      <c r="K52" s="95"/>
      <c r="L52" s="20">
        <f t="shared" si="0"/>
        <v>81</v>
      </c>
      <c r="M52" s="20" t="str">
        <f t="shared" si="1"/>
        <v>Tốt</v>
      </c>
    </row>
    <row r="53" spans="1:13" ht="15.75">
      <c r="A53" s="24">
        <v>44</v>
      </c>
      <c r="B53" s="36" t="s">
        <v>506</v>
      </c>
      <c r="C53" s="37" t="s">
        <v>507</v>
      </c>
      <c r="D53" s="38">
        <v>1054032839</v>
      </c>
      <c r="E53" s="94">
        <v>30</v>
      </c>
      <c r="F53" s="95">
        <v>25</v>
      </c>
      <c r="G53" s="95">
        <v>19</v>
      </c>
      <c r="H53" s="95">
        <v>15</v>
      </c>
      <c r="I53" s="95">
        <v>0</v>
      </c>
      <c r="J53" s="95"/>
      <c r="K53" s="95"/>
      <c r="L53" s="20">
        <f t="shared" si="0"/>
        <v>89</v>
      </c>
      <c r="M53" s="20" t="str">
        <f t="shared" si="1"/>
        <v>Tốt</v>
      </c>
    </row>
    <row r="54" spans="1:13" ht="15.75">
      <c r="A54" s="24">
        <v>45</v>
      </c>
      <c r="B54" s="36" t="s">
        <v>508</v>
      </c>
      <c r="C54" s="37" t="s">
        <v>418</v>
      </c>
      <c r="D54" s="38">
        <v>1054032855</v>
      </c>
      <c r="E54" s="94">
        <v>30</v>
      </c>
      <c r="F54" s="95">
        <v>25</v>
      </c>
      <c r="G54" s="95">
        <v>20</v>
      </c>
      <c r="H54" s="95">
        <v>15</v>
      </c>
      <c r="I54" s="95">
        <v>0</v>
      </c>
      <c r="J54" s="95"/>
      <c r="K54" s="95"/>
      <c r="L54" s="20">
        <f t="shared" si="0"/>
        <v>90</v>
      </c>
      <c r="M54" s="20" t="str">
        <f t="shared" si="1"/>
        <v>Xuất sắc</v>
      </c>
    </row>
    <row r="55" spans="1:13" ht="15.75">
      <c r="A55" s="24">
        <v>46</v>
      </c>
      <c r="B55" s="36" t="s">
        <v>509</v>
      </c>
      <c r="C55" s="37" t="s">
        <v>356</v>
      </c>
      <c r="D55" s="38">
        <v>1054030897</v>
      </c>
      <c r="E55" s="94">
        <v>25</v>
      </c>
      <c r="F55" s="95">
        <v>25</v>
      </c>
      <c r="G55" s="95">
        <v>15</v>
      </c>
      <c r="H55" s="95">
        <v>15</v>
      </c>
      <c r="I55" s="95">
        <v>0</v>
      </c>
      <c r="J55" s="95"/>
      <c r="K55" s="95"/>
      <c r="L55" s="20">
        <f t="shared" si="0"/>
        <v>80</v>
      </c>
      <c r="M55" s="20" t="str">
        <f t="shared" si="1"/>
        <v>Tốt</v>
      </c>
    </row>
    <row r="56" spans="1:13" ht="15.75">
      <c r="A56" s="24">
        <v>47</v>
      </c>
      <c r="B56" s="36" t="s">
        <v>510</v>
      </c>
      <c r="C56" s="37" t="s">
        <v>15</v>
      </c>
      <c r="D56" s="38">
        <v>1054030903</v>
      </c>
      <c r="E56" s="94">
        <v>26</v>
      </c>
      <c r="F56" s="95">
        <v>25</v>
      </c>
      <c r="G56" s="95">
        <v>15</v>
      </c>
      <c r="H56" s="95">
        <v>15</v>
      </c>
      <c r="I56" s="95">
        <v>0</v>
      </c>
      <c r="J56" s="95"/>
      <c r="K56" s="95"/>
      <c r="L56" s="20">
        <f t="shared" si="0"/>
        <v>81</v>
      </c>
      <c r="M56" s="20" t="str">
        <f t="shared" si="1"/>
        <v>Tốt</v>
      </c>
    </row>
    <row r="58" spans="9:13" ht="14.25">
      <c r="I58" s="79"/>
      <c r="J58" s="106" t="s">
        <v>1122</v>
      </c>
      <c r="K58" s="106"/>
      <c r="L58" s="106"/>
      <c r="M58" s="106"/>
    </row>
    <row r="59" spans="1:13" ht="14.25">
      <c r="A59" s="35"/>
      <c r="B59" s="80" t="s">
        <v>292</v>
      </c>
      <c r="C59" s="80"/>
      <c r="D59" s="80"/>
      <c r="E59" s="80"/>
      <c r="F59" s="80"/>
      <c r="G59" s="80"/>
      <c r="H59" s="80"/>
      <c r="I59" s="80"/>
      <c r="J59" s="107" t="s">
        <v>1121</v>
      </c>
      <c r="K59" s="107"/>
      <c r="L59" s="107"/>
      <c r="M59" s="107"/>
    </row>
  </sheetData>
  <sheetProtection/>
  <mergeCells count="14">
    <mergeCell ref="J58:M58"/>
    <mergeCell ref="J59:M59"/>
    <mergeCell ref="E7:J7"/>
    <mergeCell ref="K7:K8"/>
    <mergeCell ref="L7:L8"/>
    <mergeCell ref="G2:M2"/>
    <mergeCell ref="A4:M4"/>
    <mergeCell ref="A5:M5"/>
    <mergeCell ref="M7:M8"/>
    <mergeCell ref="A7:A8"/>
    <mergeCell ref="B9:C9"/>
    <mergeCell ref="G1:M1"/>
    <mergeCell ref="B7:C8"/>
    <mergeCell ref="D7:D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57"/>
  <sheetViews>
    <sheetView zoomScalePageLayoutView="0" workbookViewId="0" topLeftCell="A40">
      <selection activeCell="O53" sqref="O53"/>
    </sheetView>
  </sheetViews>
  <sheetFormatPr defaultColWidth="9.140625" defaultRowHeight="15"/>
  <cols>
    <col min="1" max="1" width="5.00390625" style="21" bestFit="1" customWidth="1"/>
    <col min="2" max="2" width="20.28125" style="21" bestFit="1" customWidth="1"/>
    <col min="3" max="3" width="9.140625" style="21" customWidth="1"/>
    <col min="4" max="4" width="12.421875" style="21" bestFit="1" customWidth="1"/>
    <col min="5" max="8" width="9.140625" style="21" customWidth="1"/>
    <col min="9" max="13" width="12.28125" style="21" customWidth="1"/>
    <col min="14" max="16384" width="9.140625" style="21" customWidth="1"/>
  </cols>
  <sheetData>
    <row r="1" spans="1:13" ht="15.75">
      <c r="A1" s="19"/>
      <c r="B1" s="83" t="s">
        <v>1119</v>
      </c>
      <c r="C1" s="19"/>
      <c r="D1" s="19"/>
      <c r="E1" s="19"/>
      <c r="F1" s="19"/>
      <c r="G1" s="102" t="s">
        <v>16</v>
      </c>
      <c r="H1" s="102"/>
      <c r="I1" s="102"/>
      <c r="J1" s="102"/>
      <c r="K1" s="102"/>
      <c r="L1" s="102"/>
      <c r="M1" s="102"/>
    </row>
    <row r="2" spans="1:13" ht="15.75">
      <c r="A2" s="84" t="s">
        <v>1120</v>
      </c>
      <c r="B2" s="84"/>
      <c r="C2" s="84"/>
      <c r="D2" s="19"/>
      <c r="E2" s="19"/>
      <c r="F2" s="19"/>
      <c r="G2" s="102" t="s">
        <v>17</v>
      </c>
      <c r="H2" s="102"/>
      <c r="I2" s="102"/>
      <c r="J2" s="102"/>
      <c r="K2" s="102"/>
      <c r="L2" s="102"/>
      <c r="M2" s="102"/>
    </row>
    <row r="3" spans="1:13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6.5">
      <c r="A4" s="101" t="s">
        <v>179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3" ht="16.5">
      <c r="A5" s="101" t="s">
        <v>291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7" spans="1:13" ht="14.25">
      <c r="A7" s="103" t="s">
        <v>18</v>
      </c>
      <c r="B7" s="103" t="s">
        <v>19</v>
      </c>
      <c r="C7" s="103"/>
      <c r="D7" s="103" t="s">
        <v>20</v>
      </c>
      <c r="E7" s="103" t="s">
        <v>21</v>
      </c>
      <c r="F7" s="103"/>
      <c r="G7" s="103"/>
      <c r="H7" s="103"/>
      <c r="I7" s="103"/>
      <c r="J7" s="103"/>
      <c r="K7" s="104" t="s">
        <v>22</v>
      </c>
      <c r="L7" s="104" t="s">
        <v>23</v>
      </c>
      <c r="M7" s="103" t="s">
        <v>24</v>
      </c>
    </row>
    <row r="8" spans="1:13" ht="14.25">
      <c r="A8" s="103"/>
      <c r="B8" s="103"/>
      <c r="C8" s="103"/>
      <c r="D8" s="103"/>
      <c r="E8" s="81" t="s">
        <v>25</v>
      </c>
      <c r="F8" s="81" t="s">
        <v>26</v>
      </c>
      <c r="G8" s="81" t="s">
        <v>27</v>
      </c>
      <c r="H8" s="81" t="s">
        <v>28</v>
      </c>
      <c r="I8" s="81" t="s">
        <v>29</v>
      </c>
      <c r="J8" s="81" t="s">
        <v>30</v>
      </c>
      <c r="K8" s="104"/>
      <c r="L8" s="104"/>
      <c r="M8" s="103"/>
    </row>
    <row r="9" spans="1:13" ht="14.25">
      <c r="A9" s="22">
        <v>1</v>
      </c>
      <c r="B9" s="105">
        <v>2</v>
      </c>
      <c r="C9" s="105"/>
      <c r="D9" s="22">
        <v>3</v>
      </c>
      <c r="E9" s="22">
        <v>4</v>
      </c>
      <c r="F9" s="22">
        <v>5</v>
      </c>
      <c r="G9" s="22">
        <v>6</v>
      </c>
      <c r="H9" s="22">
        <v>7</v>
      </c>
      <c r="I9" s="22">
        <v>8</v>
      </c>
      <c r="J9" s="22">
        <v>9</v>
      </c>
      <c r="K9" s="22">
        <v>10</v>
      </c>
      <c r="L9" s="22">
        <v>11</v>
      </c>
      <c r="M9" s="22">
        <v>12</v>
      </c>
    </row>
    <row r="10" spans="1:13" ht="15.75">
      <c r="A10" s="24">
        <v>1</v>
      </c>
      <c r="B10" s="36" t="s">
        <v>501</v>
      </c>
      <c r="C10" s="37" t="s">
        <v>0</v>
      </c>
      <c r="D10" s="38">
        <v>1054030025</v>
      </c>
      <c r="E10" s="85">
        <v>25</v>
      </c>
      <c r="F10" s="85">
        <v>25</v>
      </c>
      <c r="G10" s="85">
        <v>14</v>
      </c>
      <c r="H10" s="85">
        <v>10</v>
      </c>
      <c r="I10" s="85">
        <v>0</v>
      </c>
      <c r="J10" s="85"/>
      <c r="K10" s="85"/>
      <c r="L10" s="20">
        <f aca="true" t="shared" si="0" ref="L10:L54">SUM(E10:K10)</f>
        <v>74</v>
      </c>
      <c r="M10" s="20" t="str">
        <f aca="true" t="shared" si="1" ref="M10:M53">IF(L10&gt;89,"Xuất sắc",IF(L10&gt;79,"Tốt",IF(L10&gt;69,"Khá",IF(L10&gt;59,"Trung bình khá",IF(L10&gt;49,"Trung bình",IF(L10&gt;29,"Yếu","Kém"))))))</f>
        <v>Khá</v>
      </c>
    </row>
    <row r="11" spans="1:13" ht="15.75">
      <c r="A11" s="24">
        <v>2</v>
      </c>
      <c r="B11" s="36" t="s">
        <v>511</v>
      </c>
      <c r="C11" s="37" t="s">
        <v>512</v>
      </c>
      <c r="D11" s="38">
        <v>1054030038</v>
      </c>
      <c r="E11" s="85">
        <v>25</v>
      </c>
      <c r="F11" s="85">
        <v>25</v>
      </c>
      <c r="G11" s="85">
        <v>20</v>
      </c>
      <c r="H11" s="85">
        <v>15</v>
      </c>
      <c r="I11" s="85">
        <v>10</v>
      </c>
      <c r="J11" s="85"/>
      <c r="K11" s="85"/>
      <c r="L11" s="20">
        <f t="shared" si="0"/>
        <v>95</v>
      </c>
      <c r="M11" s="20" t="str">
        <f t="shared" si="1"/>
        <v>Xuất sắc</v>
      </c>
    </row>
    <row r="12" spans="1:13" ht="15.75">
      <c r="A12" s="24">
        <v>3</v>
      </c>
      <c r="B12" s="36" t="s">
        <v>513</v>
      </c>
      <c r="C12" s="37" t="s">
        <v>514</v>
      </c>
      <c r="D12" s="38">
        <v>1054030077</v>
      </c>
      <c r="E12" s="85">
        <v>26</v>
      </c>
      <c r="F12" s="85">
        <v>25</v>
      </c>
      <c r="G12" s="85">
        <v>12</v>
      </c>
      <c r="H12" s="85">
        <v>9</v>
      </c>
      <c r="I12" s="85">
        <v>0</v>
      </c>
      <c r="J12" s="85"/>
      <c r="K12" s="85"/>
      <c r="L12" s="20">
        <f t="shared" si="0"/>
        <v>72</v>
      </c>
      <c r="M12" s="20" t="str">
        <f t="shared" si="1"/>
        <v>Khá</v>
      </c>
    </row>
    <row r="13" spans="1:13" ht="15.75">
      <c r="A13" s="24">
        <v>4</v>
      </c>
      <c r="B13" s="36" t="s">
        <v>515</v>
      </c>
      <c r="C13" s="37" t="s">
        <v>1</v>
      </c>
      <c r="D13" s="38">
        <v>1054030100</v>
      </c>
      <c r="E13" s="85">
        <v>25</v>
      </c>
      <c r="F13" s="85">
        <v>25</v>
      </c>
      <c r="G13" s="85">
        <v>14</v>
      </c>
      <c r="H13" s="85">
        <v>10</v>
      </c>
      <c r="I13" s="85">
        <v>0</v>
      </c>
      <c r="J13" s="85"/>
      <c r="K13" s="85"/>
      <c r="L13" s="20">
        <f t="shared" si="0"/>
        <v>74</v>
      </c>
      <c r="M13" s="20" t="str">
        <f t="shared" si="1"/>
        <v>Khá</v>
      </c>
    </row>
    <row r="14" spans="1:13" ht="15.75">
      <c r="A14" s="24">
        <v>5</v>
      </c>
      <c r="B14" s="36" t="s">
        <v>317</v>
      </c>
      <c r="C14" s="37" t="s">
        <v>516</v>
      </c>
      <c r="D14" s="38">
        <v>1054032135</v>
      </c>
      <c r="E14" s="85"/>
      <c r="F14" s="85"/>
      <c r="G14" s="85"/>
      <c r="H14" s="85"/>
      <c r="I14" s="85"/>
      <c r="J14" s="85"/>
      <c r="K14" s="85"/>
      <c r="L14" s="20">
        <f t="shared" si="0"/>
        <v>0</v>
      </c>
      <c r="M14" s="20" t="str">
        <f t="shared" si="1"/>
        <v>Kém</v>
      </c>
    </row>
    <row r="15" spans="1:13" ht="15.75">
      <c r="A15" s="24">
        <v>6</v>
      </c>
      <c r="B15" s="36" t="s">
        <v>517</v>
      </c>
      <c r="C15" s="37" t="s">
        <v>518</v>
      </c>
      <c r="D15" s="38">
        <v>1054032138</v>
      </c>
      <c r="E15" s="85"/>
      <c r="F15" s="85"/>
      <c r="G15" s="85"/>
      <c r="H15" s="85"/>
      <c r="I15" s="85"/>
      <c r="J15" s="85"/>
      <c r="K15" s="85"/>
      <c r="L15" s="20">
        <f t="shared" si="0"/>
        <v>0</v>
      </c>
      <c r="M15" s="20" t="str">
        <f t="shared" si="1"/>
        <v>Kém</v>
      </c>
    </row>
    <row r="16" spans="1:13" ht="15.75">
      <c r="A16" s="24">
        <v>7</v>
      </c>
      <c r="B16" s="36" t="s">
        <v>519</v>
      </c>
      <c r="C16" s="37" t="s">
        <v>176</v>
      </c>
      <c r="D16" s="38">
        <v>1054030154</v>
      </c>
      <c r="E16" s="85">
        <v>28</v>
      </c>
      <c r="F16" s="85">
        <v>25</v>
      </c>
      <c r="G16" s="85">
        <v>20</v>
      </c>
      <c r="H16" s="85">
        <v>10</v>
      </c>
      <c r="I16" s="85">
        <v>0</v>
      </c>
      <c r="J16" s="85"/>
      <c r="K16" s="85"/>
      <c r="L16" s="20">
        <f t="shared" si="0"/>
        <v>83</v>
      </c>
      <c r="M16" s="20" t="str">
        <f t="shared" si="1"/>
        <v>Tốt</v>
      </c>
    </row>
    <row r="17" spans="1:13" ht="15.75">
      <c r="A17" s="24">
        <v>8</v>
      </c>
      <c r="B17" s="36" t="s">
        <v>520</v>
      </c>
      <c r="C17" s="37" t="s">
        <v>176</v>
      </c>
      <c r="D17" s="38">
        <v>1054030157</v>
      </c>
      <c r="E17" s="85">
        <v>23</v>
      </c>
      <c r="F17" s="85">
        <v>25</v>
      </c>
      <c r="G17" s="85">
        <v>14</v>
      </c>
      <c r="H17" s="85">
        <v>10</v>
      </c>
      <c r="I17" s="85">
        <v>0</v>
      </c>
      <c r="J17" s="85"/>
      <c r="K17" s="85"/>
      <c r="L17" s="20">
        <f t="shared" si="0"/>
        <v>72</v>
      </c>
      <c r="M17" s="20" t="str">
        <f t="shared" si="1"/>
        <v>Khá</v>
      </c>
    </row>
    <row r="18" spans="1:13" ht="15.75">
      <c r="A18" s="24">
        <v>9</v>
      </c>
      <c r="B18" s="36" t="s">
        <v>334</v>
      </c>
      <c r="C18" s="37" t="s">
        <v>521</v>
      </c>
      <c r="D18" s="38">
        <v>1054030216</v>
      </c>
      <c r="E18" s="85">
        <v>25</v>
      </c>
      <c r="F18" s="85">
        <v>25</v>
      </c>
      <c r="G18" s="85">
        <v>14</v>
      </c>
      <c r="H18" s="85">
        <v>10</v>
      </c>
      <c r="I18" s="85">
        <v>0</v>
      </c>
      <c r="J18" s="99"/>
      <c r="K18" s="85"/>
      <c r="L18" s="20">
        <f t="shared" si="0"/>
        <v>74</v>
      </c>
      <c r="M18" s="20" t="str">
        <f t="shared" si="1"/>
        <v>Khá</v>
      </c>
    </row>
    <row r="19" spans="1:13" ht="15.75">
      <c r="A19" s="24">
        <v>10</v>
      </c>
      <c r="B19" s="36" t="s">
        <v>522</v>
      </c>
      <c r="C19" s="37" t="s">
        <v>521</v>
      </c>
      <c r="D19" s="38">
        <v>1054030217</v>
      </c>
      <c r="E19" s="85">
        <v>25</v>
      </c>
      <c r="F19" s="85">
        <v>20</v>
      </c>
      <c r="G19" s="85">
        <v>14</v>
      </c>
      <c r="H19" s="85">
        <v>10</v>
      </c>
      <c r="I19" s="85">
        <v>0</v>
      </c>
      <c r="J19" s="85"/>
      <c r="K19" s="85"/>
      <c r="L19" s="20">
        <f t="shared" si="0"/>
        <v>69</v>
      </c>
      <c r="M19" s="20" t="str">
        <f t="shared" si="1"/>
        <v>Trung bình khá</v>
      </c>
    </row>
    <row r="20" spans="1:13" ht="15.75">
      <c r="A20" s="24">
        <v>11</v>
      </c>
      <c r="B20" s="36" t="s">
        <v>523</v>
      </c>
      <c r="C20" s="37" t="s">
        <v>177</v>
      </c>
      <c r="D20" s="38">
        <v>1054030288</v>
      </c>
      <c r="E20" s="85">
        <v>28</v>
      </c>
      <c r="F20" s="85">
        <v>25</v>
      </c>
      <c r="G20" s="85">
        <v>15</v>
      </c>
      <c r="H20" s="85">
        <v>5</v>
      </c>
      <c r="I20" s="85">
        <v>0</v>
      </c>
      <c r="J20" s="85"/>
      <c r="K20" s="85"/>
      <c r="L20" s="20">
        <f t="shared" si="0"/>
        <v>73</v>
      </c>
      <c r="M20" s="20" t="str">
        <f t="shared" si="1"/>
        <v>Khá</v>
      </c>
    </row>
    <row r="21" spans="1:13" ht="15.75">
      <c r="A21" s="24">
        <v>12</v>
      </c>
      <c r="B21" s="36" t="s">
        <v>524</v>
      </c>
      <c r="C21" s="37" t="s">
        <v>525</v>
      </c>
      <c r="D21" s="38">
        <v>1054030301</v>
      </c>
      <c r="E21" s="85">
        <v>30</v>
      </c>
      <c r="F21" s="85">
        <v>25</v>
      </c>
      <c r="G21" s="85">
        <v>20</v>
      </c>
      <c r="H21" s="85">
        <v>10</v>
      </c>
      <c r="I21" s="85">
        <v>10</v>
      </c>
      <c r="J21" s="85"/>
      <c r="K21" s="85"/>
      <c r="L21" s="20">
        <f t="shared" si="0"/>
        <v>95</v>
      </c>
      <c r="M21" s="20" t="str">
        <f t="shared" si="1"/>
        <v>Xuất sắc</v>
      </c>
    </row>
    <row r="22" spans="1:13" ht="15.75">
      <c r="A22" s="24">
        <v>13</v>
      </c>
      <c r="B22" s="36" t="s">
        <v>526</v>
      </c>
      <c r="C22" s="37" t="s">
        <v>3</v>
      </c>
      <c r="D22" s="38">
        <v>1054030311</v>
      </c>
      <c r="E22" s="85">
        <v>25</v>
      </c>
      <c r="F22" s="85">
        <v>21</v>
      </c>
      <c r="G22" s="85">
        <v>20</v>
      </c>
      <c r="H22" s="85">
        <v>15</v>
      </c>
      <c r="I22" s="85">
        <v>10</v>
      </c>
      <c r="J22" s="85"/>
      <c r="K22" s="85"/>
      <c r="L22" s="20">
        <f t="shared" si="0"/>
        <v>91</v>
      </c>
      <c r="M22" s="20" t="str">
        <f t="shared" si="1"/>
        <v>Xuất sắc</v>
      </c>
    </row>
    <row r="23" spans="1:13" ht="15.75">
      <c r="A23" s="24">
        <v>14</v>
      </c>
      <c r="B23" s="36" t="s">
        <v>527</v>
      </c>
      <c r="C23" s="37" t="s">
        <v>528</v>
      </c>
      <c r="D23" s="38">
        <v>1054030315</v>
      </c>
      <c r="E23" s="85">
        <v>26</v>
      </c>
      <c r="F23" s="85">
        <v>22</v>
      </c>
      <c r="G23" s="85">
        <v>14</v>
      </c>
      <c r="H23" s="85">
        <v>10</v>
      </c>
      <c r="I23" s="85">
        <v>0</v>
      </c>
      <c r="J23" s="85"/>
      <c r="K23" s="85"/>
      <c r="L23" s="20">
        <f t="shared" si="0"/>
        <v>72</v>
      </c>
      <c r="M23" s="20" t="str">
        <f t="shared" si="1"/>
        <v>Khá</v>
      </c>
    </row>
    <row r="24" spans="1:13" ht="15.75">
      <c r="A24" s="24">
        <v>15</v>
      </c>
      <c r="B24" s="36" t="s">
        <v>529</v>
      </c>
      <c r="C24" s="37" t="s">
        <v>82</v>
      </c>
      <c r="D24" s="38">
        <v>1054030377</v>
      </c>
      <c r="E24" s="85">
        <v>23</v>
      </c>
      <c r="F24" s="85">
        <v>25</v>
      </c>
      <c r="G24" s="85">
        <v>14</v>
      </c>
      <c r="H24" s="85">
        <v>10</v>
      </c>
      <c r="I24" s="85">
        <v>0</v>
      </c>
      <c r="J24" s="85"/>
      <c r="K24" s="85"/>
      <c r="L24" s="20">
        <f t="shared" si="0"/>
        <v>72</v>
      </c>
      <c r="M24" s="20" t="str">
        <f t="shared" si="1"/>
        <v>Khá</v>
      </c>
    </row>
    <row r="25" spans="1:13" ht="15.75">
      <c r="A25" s="24">
        <v>16</v>
      </c>
      <c r="B25" s="36" t="s">
        <v>530</v>
      </c>
      <c r="C25" s="37" t="s">
        <v>83</v>
      </c>
      <c r="D25" s="38">
        <v>1054030388</v>
      </c>
      <c r="E25" s="85">
        <v>28</v>
      </c>
      <c r="F25" s="85">
        <v>25</v>
      </c>
      <c r="G25" s="85">
        <v>20</v>
      </c>
      <c r="H25" s="85">
        <v>10</v>
      </c>
      <c r="I25" s="85">
        <v>10</v>
      </c>
      <c r="J25" s="85"/>
      <c r="K25" s="85"/>
      <c r="L25" s="20">
        <f t="shared" si="0"/>
        <v>93</v>
      </c>
      <c r="M25" s="20" t="str">
        <f t="shared" si="1"/>
        <v>Xuất sắc</v>
      </c>
    </row>
    <row r="26" spans="1:13" ht="15.75">
      <c r="A26" s="24">
        <v>17</v>
      </c>
      <c r="B26" s="36" t="s">
        <v>531</v>
      </c>
      <c r="C26" s="37" t="s">
        <v>84</v>
      </c>
      <c r="D26" s="38">
        <v>1054030403</v>
      </c>
      <c r="E26" s="85">
        <v>20</v>
      </c>
      <c r="F26" s="85">
        <v>25</v>
      </c>
      <c r="G26" s="85">
        <v>15</v>
      </c>
      <c r="H26" s="85">
        <v>10</v>
      </c>
      <c r="I26" s="85">
        <v>0</v>
      </c>
      <c r="J26" s="85"/>
      <c r="K26" s="85"/>
      <c r="L26" s="20">
        <f t="shared" si="0"/>
        <v>70</v>
      </c>
      <c r="M26" s="20" t="str">
        <f t="shared" si="1"/>
        <v>Khá</v>
      </c>
    </row>
    <row r="27" spans="1:13" ht="15.75">
      <c r="A27" s="24">
        <v>18</v>
      </c>
      <c r="B27" s="36" t="s">
        <v>532</v>
      </c>
      <c r="C27" s="37" t="s">
        <v>487</v>
      </c>
      <c r="D27" s="38">
        <v>1054030463</v>
      </c>
      <c r="E27" s="85">
        <v>28</v>
      </c>
      <c r="F27" s="85">
        <v>25</v>
      </c>
      <c r="G27" s="85">
        <v>14</v>
      </c>
      <c r="H27" s="85">
        <v>10</v>
      </c>
      <c r="I27" s="85">
        <v>0</v>
      </c>
      <c r="J27" s="85"/>
      <c r="K27" s="85"/>
      <c r="L27" s="20">
        <f t="shared" si="0"/>
        <v>77</v>
      </c>
      <c r="M27" s="20" t="str">
        <f t="shared" si="1"/>
        <v>Khá</v>
      </c>
    </row>
    <row r="28" spans="1:13" ht="15.75">
      <c r="A28" s="24">
        <v>19</v>
      </c>
      <c r="B28" s="36" t="s">
        <v>533</v>
      </c>
      <c r="C28" s="37" t="s">
        <v>534</v>
      </c>
      <c r="D28" s="38">
        <v>1054030473</v>
      </c>
      <c r="E28" s="85">
        <v>26</v>
      </c>
      <c r="F28" s="85">
        <v>25</v>
      </c>
      <c r="G28" s="85">
        <v>12</v>
      </c>
      <c r="H28" s="85">
        <v>10</v>
      </c>
      <c r="I28" s="85">
        <v>0</v>
      </c>
      <c r="J28" s="85"/>
      <c r="K28" s="85"/>
      <c r="L28" s="20">
        <f t="shared" si="0"/>
        <v>73</v>
      </c>
      <c r="M28" s="20" t="str">
        <f t="shared" si="1"/>
        <v>Khá</v>
      </c>
    </row>
    <row r="29" spans="1:13" ht="15.75">
      <c r="A29" s="24">
        <v>20</v>
      </c>
      <c r="B29" s="36" t="s">
        <v>535</v>
      </c>
      <c r="C29" s="37" t="s">
        <v>536</v>
      </c>
      <c r="D29" s="38">
        <v>1054030479</v>
      </c>
      <c r="E29" s="85">
        <v>18</v>
      </c>
      <c r="F29" s="85">
        <v>25</v>
      </c>
      <c r="G29" s="85">
        <v>20</v>
      </c>
      <c r="H29" s="85">
        <v>10</v>
      </c>
      <c r="I29" s="85">
        <v>0</v>
      </c>
      <c r="J29" s="85"/>
      <c r="K29" s="85"/>
      <c r="L29" s="20">
        <f t="shared" si="0"/>
        <v>73</v>
      </c>
      <c r="M29" s="20" t="str">
        <f t="shared" si="1"/>
        <v>Khá</v>
      </c>
    </row>
    <row r="30" spans="1:13" ht="15.75">
      <c r="A30" s="24">
        <v>21</v>
      </c>
      <c r="B30" s="36" t="s">
        <v>537</v>
      </c>
      <c r="C30" s="37" t="s">
        <v>538</v>
      </c>
      <c r="D30" s="38">
        <v>1054030505</v>
      </c>
      <c r="E30" s="85">
        <v>26</v>
      </c>
      <c r="F30" s="85">
        <v>23</v>
      </c>
      <c r="G30" s="85">
        <v>15</v>
      </c>
      <c r="H30" s="85">
        <v>10</v>
      </c>
      <c r="I30" s="85">
        <v>0</v>
      </c>
      <c r="J30" s="85"/>
      <c r="K30" s="85"/>
      <c r="L30" s="20">
        <f t="shared" si="0"/>
        <v>74</v>
      </c>
      <c r="M30" s="20" t="str">
        <f t="shared" si="1"/>
        <v>Khá</v>
      </c>
    </row>
    <row r="31" spans="1:13" ht="15.75">
      <c r="A31" s="24">
        <v>22</v>
      </c>
      <c r="B31" s="36" t="s">
        <v>539</v>
      </c>
      <c r="C31" s="37" t="s">
        <v>392</v>
      </c>
      <c r="D31" s="38">
        <v>1054030536</v>
      </c>
      <c r="E31" s="85">
        <v>18</v>
      </c>
      <c r="F31" s="85">
        <v>25</v>
      </c>
      <c r="G31" s="85">
        <v>19</v>
      </c>
      <c r="H31" s="85">
        <v>10</v>
      </c>
      <c r="I31" s="85">
        <v>0</v>
      </c>
      <c r="J31" s="85"/>
      <c r="K31" s="85"/>
      <c r="L31" s="20">
        <f t="shared" si="0"/>
        <v>72</v>
      </c>
      <c r="M31" s="20" t="str">
        <f t="shared" si="1"/>
        <v>Khá</v>
      </c>
    </row>
    <row r="32" spans="1:13" ht="15.75">
      <c r="A32" s="24">
        <v>23</v>
      </c>
      <c r="B32" s="36" t="s">
        <v>540</v>
      </c>
      <c r="C32" s="37" t="s">
        <v>392</v>
      </c>
      <c r="D32" s="38">
        <v>1054030547</v>
      </c>
      <c r="E32" s="85">
        <v>26</v>
      </c>
      <c r="F32" s="85">
        <v>25</v>
      </c>
      <c r="G32" s="85">
        <v>12</v>
      </c>
      <c r="H32" s="85">
        <v>10</v>
      </c>
      <c r="I32" s="85">
        <v>0</v>
      </c>
      <c r="J32" s="85"/>
      <c r="K32" s="85"/>
      <c r="L32" s="20">
        <f t="shared" si="0"/>
        <v>73</v>
      </c>
      <c r="M32" s="20" t="str">
        <f t="shared" si="1"/>
        <v>Khá</v>
      </c>
    </row>
    <row r="33" spans="1:13" ht="15.75">
      <c r="A33" s="24">
        <v>24</v>
      </c>
      <c r="B33" s="36" t="s">
        <v>541</v>
      </c>
      <c r="C33" s="37" t="s">
        <v>542</v>
      </c>
      <c r="D33" s="38">
        <v>1054030562</v>
      </c>
      <c r="E33" s="85">
        <v>26</v>
      </c>
      <c r="F33" s="85">
        <v>25</v>
      </c>
      <c r="G33" s="85">
        <v>12</v>
      </c>
      <c r="H33" s="85">
        <v>10</v>
      </c>
      <c r="I33" s="85">
        <v>0</v>
      </c>
      <c r="J33" s="85"/>
      <c r="K33" s="85"/>
      <c r="L33" s="20">
        <f t="shared" si="0"/>
        <v>73</v>
      </c>
      <c r="M33" s="20" t="str">
        <f t="shared" si="1"/>
        <v>Khá</v>
      </c>
    </row>
    <row r="34" spans="1:13" ht="15.75">
      <c r="A34" s="24">
        <v>25</v>
      </c>
      <c r="B34" s="36" t="s">
        <v>543</v>
      </c>
      <c r="C34" s="37" t="s">
        <v>395</v>
      </c>
      <c r="D34" s="38">
        <v>1054030572</v>
      </c>
      <c r="E34" s="85">
        <v>28</v>
      </c>
      <c r="F34" s="85">
        <v>25</v>
      </c>
      <c r="G34" s="85">
        <v>10</v>
      </c>
      <c r="H34" s="85">
        <v>10</v>
      </c>
      <c r="I34" s="85">
        <v>0</v>
      </c>
      <c r="J34" s="85"/>
      <c r="K34" s="85"/>
      <c r="L34" s="20">
        <f t="shared" si="0"/>
        <v>73</v>
      </c>
      <c r="M34" s="20" t="str">
        <f t="shared" si="1"/>
        <v>Khá</v>
      </c>
    </row>
    <row r="35" spans="1:13" ht="15.75">
      <c r="A35" s="24">
        <v>26</v>
      </c>
      <c r="B35" s="36" t="s">
        <v>310</v>
      </c>
      <c r="C35" s="37" t="s">
        <v>448</v>
      </c>
      <c r="D35" s="38">
        <v>1054030592</v>
      </c>
      <c r="E35" s="85">
        <v>30</v>
      </c>
      <c r="F35" s="85">
        <v>23</v>
      </c>
      <c r="G35" s="85">
        <v>12</v>
      </c>
      <c r="H35" s="85">
        <v>15</v>
      </c>
      <c r="I35" s="85">
        <v>10</v>
      </c>
      <c r="J35" s="85"/>
      <c r="K35" s="85"/>
      <c r="L35" s="20">
        <f t="shared" si="0"/>
        <v>90</v>
      </c>
      <c r="M35" s="20" t="str">
        <f t="shared" si="1"/>
        <v>Xuất sắc</v>
      </c>
    </row>
    <row r="36" spans="1:13" ht="15.75">
      <c r="A36" s="24">
        <v>27</v>
      </c>
      <c r="B36" s="36" t="s">
        <v>544</v>
      </c>
      <c r="C36" s="37" t="s">
        <v>545</v>
      </c>
      <c r="D36" s="38">
        <v>1054032608</v>
      </c>
      <c r="E36" s="85">
        <v>28</v>
      </c>
      <c r="F36" s="85">
        <v>25</v>
      </c>
      <c r="G36" s="85">
        <v>16</v>
      </c>
      <c r="H36" s="85">
        <v>15</v>
      </c>
      <c r="I36" s="85">
        <v>0</v>
      </c>
      <c r="J36" s="85"/>
      <c r="K36" s="85"/>
      <c r="L36" s="20">
        <f t="shared" si="0"/>
        <v>84</v>
      </c>
      <c r="M36" s="20" t="str">
        <f t="shared" si="1"/>
        <v>Tốt</v>
      </c>
    </row>
    <row r="37" spans="1:13" ht="15.75">
      <c r="A37" s="24">
        <v>28</v>
      </c>
      <c r="B37" s="36" t="s">
        <v>546</v>
      </c>
      <c r="C37" s="37" t="s">
        <v>180</v>
      </c>
      <c r="D37" s="38">
        <v>1054030621</v>
      </c>
      <c r="E37" s="85">
        <v>20</v>
      </c>
      <c r="F37" s="85">
        <v>25</v>
      </c>
      <c r="G37" s="85">
        <v>15</v>
      </c>
      <c r="H37" s="85">
        <v>10</v>
      </c>
      <c r="I37" s="85">
        <v>0</v>
      </c>
      <c r="J37" s="85"/>
      <c r="K37" s="85"/>
      <c r="L37" s="20">
        <f t="shared" si="0"/>
        <v>70</v>
      </c>
      <c r="M37" s="20" t="str">
        <f t="shared" si="1"/>
        <v>Khá</v>
      </c>
    </row>
    <row r="38" spans="1:13" ht="15.75">
      <c r="A38" s="24">
        <v>29</v>
      </c>
      <c r="B38" s="36" t="s">
        <v>547</v>
      </c>
      <c r="C38" s="37" t="s">
        <v>496</v>
      </c>
      <c r="D38" s="38">
        <v>1054030627</v>
      </c>
      <c r="E38" s="85">
        <v>25</v>
      </c>
      <c r="F38" s="85">
        <v>25</v>
      </c>
      <c r="G38" s="85">
        <v>20</v>
      </c>
      <c r="H38" s="85">
        <v>15</v>
      </c>
      <c r="I38" s="85">
        <v>10</v>
      </c>
      <c r="J38" s="85"/>
      <c r="K38" s="85"/>
      <c r="L38" s="20">
        <f t="shared" si="0"/>
        <v>95</v>
      </c>
      <c r="M38" s="20" t="str">
        <f t="shared" si="1"/>
        <v>Xuất sắc</v>
      </c>
    </row>
    <row r="39" spans="1:13" ht="15.75">
      <c r="A39" s="24">
        <v>30</v>
      </c>
      <c r="B39" s="36" t="s">
        <v>548</v>
      </c>
      <c r="C39" s="37" t="s">
        <v>496</v>
      </c>
      <c r="D39" s="38">
        <v>1054030629</v>
      </c>
      <c r="E39" s="85">
        <v>26</v>
      </c>
      <c r="F39" s="85">
        <v>25</v>
      </c>
      <c r="G39" s="85">
        <v>10</v>
      </c>
      <c r="H39" s="85">
        <v>10</v>
      </c>
      <c r="I39" s="85">
        <v>0</v>
      </c>
      <c r="J39" s="85"/>
      <c r="K39" s="85"/>
      <c r="L39" s="20">
        <f t="shared" si="0"/>
        <v>71</v>
      </c>
      <c r="M39" s="20" t="str">
        <f t="shared" si="1"/>
        <v>Khá</v>
      </c>
    </row>
    <row r="40" spans="1:13" ht="15.75">
      <c r="A40" s="24">
        <v>31</v>
      </c>
      <c r="B40" s="36" t="s">
        <v>549</v>
      </c>
      <c r="C40" s="37" t="s">
        <v>550</v>
      </c>
      <c r="D40" s="38">
        <v>1054030679</v>
      </c>
      <c r="E40" s="85">
        <v>30</v>
      </c>
      <c r="F40" s="85">
        <v>25</v>
      </c>
      <c r="G40" s="85">
        <v>20</v>
      </c>
      <c r="H40" s="85">
        <v>10</v>
      </c>
      <c r="I40" s="85">
        <v>10</v>
      </c>
      <c r="J40" s="85"/>
      <c r="K40" s="85"/>
      <c r="L40" s="20">
        <f t="shared" si="0"/>
        <v>95</v>
      </c>
      <c r="M40" s="20" t="str">
        <f t="shared" si="1"/>
        <v>Xuất sắc</v>
      </c>
    </row>
    <row r="41" spans="1:13" ht="15.75">
      <c r="A41" s="24">
        <v>32</v>
      </c>
      <c r="B41" s="36" t="s">
        <v>502</v>
      </c>
      <c r="C41" s="37" t="s">
        <v>405</v>
      </c>
      <c r="D41" s="38">
        <v>1054032686</v>
      </c>
      <c r="E41" s="85">
        <v>25</v>
      </c>
      <c r="F41" s="85">
        <v>25</v>
      </c>
      <c r="G41" s="85">
        <v>15</v>
      </c>
      <c r="H41" s="85">
        <v>10</v>
      </c>
      <c r="I41" s="85">
        <v>0</v>
      </c>
      <c r="J41" s="85"/>
      <c r="K41" s="85"/>
      <c r="L41" s="20">
        <f t="shared" si="0"/>
        <v>75</v>
      </c>
      <c r="M41" s="20" t="str">
        <f t="shared" si="1"/>
        <v>Khá</v>
      </c>
    </row>
    <row r="42" spans="1:13" ht="15.75">
      <c r="A42" s="24">
        <v>33</v>
      </c>
      <c r="B42" s="36" t="s">
        <v>551</v>
      </c>
      <c r="C42" s="37" t="s">
        <v>333</v>
      </c>
      <c r="D42" s="38">
        <v>1054030720</v>
      </c>
      <c r="E42" s="85">
        <v>26</v>
      </c>
      <c r="F42" s="85">
        <v>25</v>
      </c>
      <c r="G42" s="85">
        <v>12</v>
      </c>
      <c r="H42" s="85">
        <v>10</v>
      </c>
      <c r="I42" s="85">
        <v>0</v>
      </c>
      <c r="J42" s="85"/>
      <c r="K42" s="85"/>
      <c r="L42" s="20">
        <f t="shared" si="0"/>
        <v>73</v>
      </c>
      <c r="M42" s="20" t="str">
        <f t="shared" si="1"/>
        <v>Khá</v>
      </c>
    </row>
    <row r="43" spans="1:13" ht="15.75">
      <c r="A43" s="24">
        <v>34</v>
      </c>
      <c r="B43" s="36" t="s">
        <v>350</v>
      </c>
      <c r="C43" s="37" t="s">
        <v>337</v>
      </c>
      <c r="D43" s="38">
        <v>1054030732</v>
      </c>
      <c r="E43" s="85">
        <v>28</v>
      </c>
      <c r="F43" s="85">
        <v>25</v>
      </c>
      <c r="G43" s="85">
        <v>14</v>
      </c>
      <c r="H43" s="85">
        <v>10</v>
      </c>
      <c r="I43" s="85">
        <v>0</v>
      </c>
      <c r="J43" s="85"/>
      <c r="K43" s="85"/>
      <c r="L43" s="20">
        <f t="shared" si="0"/>
        <v>77</v>
      </c>
      <c r="M43" s="20" t="str">
        <f t="shared" si="1"/>
        <v>Khá</v>
      </c>
    </row>
    <row r="44" spans="1:13" ht="15.75">
      <c r="A44" s="24">
        <v>35</v>
      </c>
      <c r="B44" s="36" t="s">
        <v>552</v>
      </c>
      <c r="C44" s="37" t="s">
        <v>413</v>
      </c>
      <c r="D44" s="38">
        <v>1054030750</v>
      </c>
      <c r="E44" s="85">
        <v>27</v>
      </c>
      <c r="F44" s="85">
        <v>25</v>
      </c>
      <c r="G44" s="85">
        <v>14</v>
      </c>
      <c r="H44" s="85">
        <v>10</v>
      </c>
      <c r="I44" s="85">
        <v>0</v>
      </c>
      <c r="J44" s="85"/>
      <c r="K44" s="85"/>
      <c r="L44" s="20">
        <f t="shared" si="0"/>
        <v>76</v>
      </c>
      <c r="M44" s="20" t="str">
        <f t="shared" si="1"/>
        <v>Khá</v>
      </c>
    </row>
    <row r="45" spans="1:13" ht="15.75">
      <c r="A45" s="24">
        <v>36</v>
      </c>
      <c r="B45" s="36" t="s">
        <v>553</v>
      </c>
      <c r="C45" s="37" t="s">
        <v>13</v>
      </c>
      <c r="D45" s="38">
        <v>1054030752</v>
      </c>
      <c r="E45" s="85">
        <v>25</v>
      </c>
      <c r="F45" s="85">
        <v>25</v>
      </c>
      <c r="G45" s="85">
        <v>18</v>
      </c>
      <c r="H45" s="85">
        <v>10</v>
      </c>
      <c r="I45" s="85">
        <v>0</v>
      </c>
      <c r="J45" s="85"/>
      <c r="K45" s="85"/>
      <c r="L45" s="20">
        <f t="shared" si="0"/>
        <v>78</v>
      </c>
      <c r="M45" s="20" t="str">
        <f t="shared" si="1"/>
        <v>Khá</v>
      </c>
    </row>
    <row r="46" spans="1:13" ht="15.75">
      <c r="A46" s="24">
        <v>37</v>
      </c>
      <c r="B46" s="36" t="s">
        <v>554</v>
      </c>
      <c r="C46" s="37" t="s">
        <v>346</v>
      </c>
      <c r="D46" s="38">
        <v>1054030811</v>
      </c>
      <c r="E46" s="85"/>
      <c r="F46" s="85"/>
      <c r="G46" s="85"/>
      <c r="H46" s="85"/>
      <c r="I46" s="85"/>
      <c r="J46" s="85"/>
      <c r="K46" s="85"/>
      <c r="L46" s="20">
        <f t="shared" si="0"/>
        <v>0</v>
      </c>
      <c r="M46" s="20" t="str">
        <f t="shared" si="1"/>
        <v>Kém</v>
      </c>
    </row>
    <row r="47" spans="1:13" ht="15.75">
      <c r="A47" s="24">
        <v>38</v>
      </c>
      <c r="B47" s="36" t="s">
        <v>555</v>
      </c>
      <c r="C47" s="37" t="s">
        <v>14</v>
      </c>
      <c r="D47" s="38">
        <v>1054030797</v>
      </c>
      <c r="E47" s="85">
        <v>25</v>
      </c>
      <c r="F47" s="85">
        <v>25</v>
      </c>
      <c r="G47" s="85">
        <v>20</v>
      </c>
      <c r="H47" s="85">
        <v>10</v>
      </c>
      <c r="I47" s="85">
        <v>0</v>
      </c>
      <c r="J47" s="85"/>
      <c r="K47" s="85"/>
      <c r="L47" s="20">
        <f t="shared" si="0"/>
        <v>80</v>
      </c>
      <c r="M47" s="20" t="str">
        <f t="shared" si="1"/>
        <v>Tốt</v>
      </c>
    </row>
    <row r="48" spans="1:13" ht="15.75">
      <c r="A48" s="24">
        <v>39</v>
      </c>
      <c r="B48" s="36" t="s">
        <v>556</v>
      </c>
      <c r="C48" s="37" t="s">
        <v>14</v>
      </c>
      <c r="D48" s="38">
        <v>1054032801</v>
      </c>
      <c r="E48" s="85">
        <v>26</v>
      </c>
      <c r="F48" s="85">
        <v>25</v>
      </c>
      <c r="G48" s="85">
        <v>12</v>
      </c>
      <c r="H48" s="85">
        <v>10</v>
      </c>
      <c r="I48" s="85">
        <v>0</v>
      </c>
      <c r="J48" s="85"/>
      <c r="K48" s="85"/>
      <c r="L48" s="20">
        <f t="shared" si="0"/>
        <v>73</v>
      </c>
      <c r="M48" s="20" t="str">
        <f t="shared" si="1"/>
        <v>Khá</v>
      </c>
    </row>
    <row r="49" spans="1:13" ht="15.75">
      <c r="A49" s="24">
        <v>40</v>
      </c>
      <c r="B49" s="36" t="s">
        <v>350</v>
      </c>
      <c r="C49" s="37" t="s">
        <v>351</v>
      </c>
      <c r="D49" s="38">
        <v>1054030835</v>
      </c>
      <c r="E49" s="85">
        <v>23</v>
      </c>
      <c r="F49" s="85">
        <v>25</v>
      </c>
      <c r="G49" s="85">
        <v>14</v>
      </c>
      <c r="H49" s="85">
        <v>10</v>
      </c>
      <c r="I49" s="85">
        <v>0</v>
      </c>
      <c r="J49" s="85"/>
      <c r="K49" s="85"/>
      <c r="L49" s="20">
        <f t="shared" si="0"/>
        <v>72</v>
      </c>
      <c r="M49" s="20" t="str">
        <f t="shared" si="1"/>
        <v>Khá</v>
      </c>
    </row>
    <row r="50" spans="1:13" ht="15.75">
      <c r="A50" s="24">
        <v>41</v>
      </c>
      <c r="B50" s="36" t="s">
        <v>557</v>
      </c>
      <c r="C50" s="37" t="s">
        <v>558</v>
      </c>
      <c r="D50" s="38">
        <v>1054030849</v>
      </c>
      <c r="E50" s="85">
        <v>28</v>
      </c>
      <c r="F50" s="85">
        <v>25</v>
      </c>
      <c r="G50" s="85">
        <v>14</v>
      </c>
      <c r="H50" s="85">
        <v>10</v>
      </c>
      <c r="I50" s="85">
        <v>0</v>
      </c>
      <c r="J50" s="85"/>
      <c r="K50" s="85"/>
      <c r="L50" s="20">
        <f t="shared" si="0"/>
        <v>77</v>
      </c>
      <c r="M50" s="20" t="str">
        <f t="shared" si="1"/>
        <v>Khá</v>
      </c>
    </row>
    <row r="51" spans="1:13" ht="15.75">
      <c r="A51" s="24">
        <v>42</v>
      </c>
      <c r="B51" s="36" t="s">
        <v>559</v>
      </c>
      <c r="C51" s="37" t="s">
        <v>560</v>
      </c>
      <c r="D51" s="38">
        <v>1054030859</v>
      </c>
      <c r="E51" s="85">
        <v>26</v>
      </c>
      <c r="F51" s="85">
        <v>24</v>
      </c>
      <c r="G51" s="85">
        <v>14</v>
      </c>
      <c r="H51" s="85">
        <v>10</v>
      </c>
      <c r="I51" s="85">
        <v>0</v>
      </c>
      <c r="J51" s="85"/>
      <c r="K51" s="85"/>
      <c r="L51" s="20">
        <f t="shared" si="0"/>
        <v>74</v>
      </c>
      <c r="M51" s="20" t="str">
        <f t="shared" si="1"/>
        <v>Khá</v>
      </c>
    </row>
    <row r="52" spans="1:13" ht="15.75">
      <c r="A52" s="24">
        <v>43</v>
      </c>
      <c r="B52" s="36" t="s">
        <v>561</v>
      </c>
      <c r="C52" s="37" t="s">
        <v>353</v>
      </c>
      <c r="D52" s="38">
        <v>1054030873</v>
      </c>
      <c r="E52" s="85">
        <v>20</v>
      </c>
      <c r="F52" s="85">
        <v>20</v>
      </c>
      <c r="G52" s="85">
        <v>13</v>
      </c>
      <c r="H52" s="85">
        <v>10</v>
      </c>
      <c r="I52" s="85">
        <v>0</v>
      </c>
      <c r="J52" s="85"/>
      <c r="K52" s="85"/>
      <c r="L52" s="20">
        <f t="shared" si="0"/>
        <v>63</v>
      </c>
      <c r="M52" s="20" t="str">
        <f t="shared" si="1"/>
        <v>Trung bình khá</v>
      </c>
    </row>
    <row r="53" spans="1:13" ht="15.75">
      <c r="A53" s="24">
        <v>44</v>
      </c>
      <c r="B53" s="36" t="s">
        <v>562</v>
      </c>
      <c r="C53" s="37" t="s">
        <v>353</v>
      </c>
      <c r="D53" s="38">
        <v>1054030874</v>
      </c>
      <c r="E53" s="85">
        <v>26</v>
      </c>
      <c r="F53" s="85">
        <v>18</v>
      </c>
      <c r="G53" s="85">
        <v>18</v>
      </c>
      <c r="H53" s="85">
        <v>10</v>
      </c>
      <c r="I53" s="85">
        <v>0</v>
      </c>
      <c r="J53" s="85"/>
      <c r="K53" s="85"/>
      <c r="L53" s="20">
        <f t="shared" si="0"/>
        <v>72</v>
      </c>
      <c r="M53" s="20" t="str">
        <f t="shared" si="1"/>
        <v>Khá</v>
      </c>
    </row>
    <row r="54" spans="1:13" ht="15.75">
      <c r="A54" s="24">
        <v>45</v>
      </c>
      <c r="B54" s="36" t="s">
        <v>563</v>
      </c>
      <c r="C54" s="37" t="s">
        <v>356</v>
      </c>
      <c r="D54" s="38">
        <v>1054030890</v>
      </c>
      <c r="E54" s="85">
        <v>20</v>
      </c>
      <c r="F54" s="85">
        <v>25</v>
      </c>
      <c r="G54" s="85">
        <v>15</v>
      </c>
      <c r="H54" s="85">
        <v>5</v>
      </c>
      <c r="I54" s="85">
        <v>0</v>
      </c>
      <c r="J54" s="85"/>
      <c r="K54" s="85"/>
      <c r="L54" s="20">
        <f t="shared" si="0"/>
        <v>65</v>
      </c>
      <c r="M54" s="20" t="str">
        <f>IF(L54&gt;89,"Xuất sắc",IF(L54&gt;79,"Tốt",IF(L54&gt;69,"Khá",IF(L54&gt;59,"Trung bình khá",IF(L54&gt;49,"Trung bình",IF(L54&gt;29,"Yếu","Kém"))))))</f>
        <v>Trung bình khá</v>
      </c>
    </row>
    <row r="55" spans="2:3" ht="14.25">
      <c r="B55" s="100"/>
      <c r="C55" s="100"/>
    </row>
    <row r="56" spans="9:13" ht="14.25">
      <c r="I56" s="79"/>
      <c r="J56" s="106" t="s">
        <v>1122</v>
      </c>
      <c r="K56" s="106"/>
      <c r="L56" s="106"/>
      <c r="M56" s="106"/>
    </row>
    <row r="57" spans="1:13" ht="14.25">
      <c r="A57" s="35"/>
      <c r="B57" s="80" t="s">
        <v>292</v>
      </c>
      <c r="C57" s="80"/>
      <c r="D57" s="80"/>
      <c r="E57" s="80"/>
      <c r="F57" s="80"/>
      <c r="G57" s="80"/>
      <c r="H57" s="80"/>
      <c r="I57" s="80"/>
      <c r="J57" s="107" t="s">
        <v>1121</v>
      </c>
      <c r="K57" s="107"/>
      <c r="L57" s="107"/>
      <c r="M57" s="107"/>
    </row>
  </sheetData>
  <sheetProtection/>
  <mergeCells count="14">
    <mergeCell ref="M7:M8"/>
    <mergeCell ref="B9:C9"/>
    <mergeCell ref="J56:M56"/>
    <mergeCell ref="J57:M57"/>
    <mergeCell ref="A5:M5"/>
    <mergeCell ref="G1:M1"/>
    <mergeCell ref="G2:M2"/>
    <mergeCell ref="A4:M4"/>
    <mergeCell ref="A7:A8"/>
    <mergeCell ref="B7:C8"/>
    <mergeCell ref="D7:D8"/>
    <mergeCell ref="E7:J7"/>
    <mergeCell ref="K7:K8"/>
    <mergeCell ref="L7:L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M45"/>
  <sheetViews>
    <sheetView zoomScalePageLayoutView="0" workbookViewId="0" topLeftCell="A37">
      <selection activeCell="A44" sqref="A44:IV45"/>
    </sheetView>
  </sheetViews>
  <sheetFormatPr defaultColWidth="9.140625" defaultRowHeight="15"/>
  <cols>
    <col min="1" max="1" width="5.00390625" style="21" bestFit="1" customWidth="1"/>
    <col min="2" max="2" width="20.57421875" style="0" bestFit="1" customWidth="1"/>
    <col min="3" max="3" width="9.140625" style="0" customWidth="1"/>
    <col min="4" max="4" width="12.421875" style="0" bestFit="1" customWidth="1"/>
    <col min="9" max="13" width="13.00390625" style="0" customWidth="1"/>
  </cols>
  <sheetData>
    <row r="1" spans="1:13" ht="15.75">
      <c r="A1" s="1"/>
      <c r="B1" s="76" t="s">
        <v>1119</v>
      </c>
      <c r="C1" s="1"/>
      <c r="D1" s="1"/>
      <c r="E1" s="1"/>
      <c r="F1" s="1"/>
      <c r="G1" s="109" t="s">
        <v>16</v>
      </c>
      <c r="H1" s="109"/>
      <c r="I1" s="109"/>
      <c r="J1" s="109"/>
      <c r="K1" s="109"/>
      <c r="L1" s="109"/>
      <c r="M1" s="109"/>
    </row>
    <row r="2" spans="1:13" ht="15.75">
      <c r="A2" s="77" t="s">
        <v>1120</v>
      </c>
      <c r="B2" s="77"/>
      <c r="C2" s="77"/>
      <c r="D2" s="1"/>
      <c r="E2" s="1"/>
      <c r="F2" s="1"/>
      <c r="G2" s="109" t="s">
        <v>17</v>
      </c>
      <c r="H2" s="109"/>
      <c r="I2" s="109"/>
      <c r="J2" s="109"/>
      <c r="K2" s="109"/>
      <c r="L2" s="109"/>
      <c r="M2" s="109"/>
    </row>
    <row r="3" spans="1:13" ht="15.75">
      <c r="A3" s="1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108" t="s">
        <v>181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3" ht="16.5">
      <c r="A5" s="108" t="s">
        <v>291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7" spans="1:13" ht="15">
      <c r="A7" s="103" t="s">
        <v>18</v>
      </c>
      <c r="B7" s="113" t="s">
        <v>19</v>
      </c>
      <c r="C7" s="114"/>
      <c r="D7" s="110" t="s">
        <v>20</v>
      </c>
      <c r="E7" s="110" t="s">
        <v>21</v>
      </c>
      <c r="F7" s="110"/>
      <c r="G7" s="110"/>
      <c r="H7" s="110"/>
      <c r="I7" s="110"/>
      <c r="J7" s="110"/>
      <c r="K7" s="111" t="s">
        <v>22</v>
      </c>
      <c r="L7" s="111" t="s">
        <v>23</v>
      </c>
      <c r="M7" s="110" t="s">
        <v>24</v>
      </c>
    </row>
    <row r="8" spans="1:13" ht="15">
      <c r="A8" s="103"/>
      <c r="B8" s="115"/>
      <c r="C8" s="116"/>
      <c r="D8" s="110"/>
      <c r="E8" s="2" t="s">
        <v>25</v>
      </c>
      <c r="F8" s="2" t="s">
        <v>26</v>
      </c>
      <c r="G8" s="2" t="s">
        <v>27</v>
      </c>
      <c r="H8" s="2" t="s">
        <v>28</v>
      </c>
      <c r="I8" s="2" t="s">
        <v>29</v>
      </c>
      <c r="J8" s="2" t="s">
        <v>30</v>
      </c>
      <c r="K8" s="111"/>
      <c r="L8" s="111"/>
      <c r="M8" s="110"/>
    </row>
    <row r="9" spans="1:13" ht="15">
      <c r="A9" s="22">
        <v>1</v>
      </c>
      <c r="B9" s="117">
        <v>2</v>
      </c>
      <c r="C9" s="118"/>
      <c r="D9" s="23">
        <v>3</v>
      </c>
      <c r="E9" s="23">
        <v>4</v>
      </c>
      <c r="F9" s="23">
        <v>5</v>
      </c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23">
        <v>11</v>
      </c>
      <c r="M9" s="23">
        <v>12</v>
      </c>
    </row>
    <row r="10" spans="1:13" ht="15.75">
      <c r="A10" s="20">
        <v>1</v>
      </c>
      <c r="B10" s="36" t="s">
        <v>564</v>
      </c>
      <c r="C10" s="37" t="s">
        <v>0</v>
      </c>
      <c r="D10" s="38">
        <v>1054030022</v>
      </c>
      <c r="E10" s="8">
        <v>25</v>
      </c>
      <c r="F10" s="8">
        <v>25</v>
      </c>
      <c r="G10" s="8">
        <v>17</v>
      </c>
      <c r="H10" s="8">
        <v>15</v>
      </c>
      <c r="I10" s="8"/>
      <c r="J10" s="8"/>
      <c r="K10" s="6"/>
      <c r="L10" s="6">
        <f>SUM(E10:K10)</f>
        <v>82</v>
      </c>
      <c r="M10" s="6" t="str">
        <f>IF(L10&gt;89,"Xuất sắc",IF(L10&gt;79,"Tốt",IF(L10&gt;69,"Khá",IF(L10&gt;59,"Trung bình khá",IF(L10&gt;49,"Trung bình",IF(L10&gt;29,"Yếu","Kém"))))))</f>
        <v>Tốt</v>
      </c>
    </row>
    <row r="11" spans="1:13" ht="15.75">
      <c r="A11" s="20">
        <v>2</v>
      </c>
      <c r="B11" s="36" t="s">
        <v>501</v>
      </c>
      <c r="C11" s="37" t="s">
        <v>0</v>
      </c>
      <c r="D11" s="38">
        <v>1054030024</v>
      </c>
      <c r="E11" s="8">
        <v>21</v>
      </c>
      <c r="F11" s="8">
        <v>25</v>
      </c>
      <c r="G11" s="8">
        <v>17</v>
      </c>
      <c r="H11" s="8">
        <v>15</v>
      </c>
      <c r="I11" s="8"/>
      <c r="J11" s="8"/>
      <c r="K11" s="6"/>
      <c r="L11" s="6">
        <f aca="true" t="shared" si="0" ref="L11:L42">SUM(E11:K11)</f>
        <v>78</v>
      </c>
      <c r="M11" s="6" t="str">
        <f aca="true" t="shared" si="1" ref="M11:M42">IF(L11&gt;89,"Xuất sắc",IF(L11&gt;79,"Tốt",IF(L11&gt;69,"Khá",IF(L11&gt;59,"Trung bình khá",IF(L11&gt;49,"Trung bình",IF(L11&gt;29,"Yếu","Kém"))))))</f>
        <v>Khá</v>
      </c>
    </row>
    <row r="12" spans="1:13" ht="15.75">
      <c r="A12" s="20">
        <v>3</v>
      </c>
      <c r="B12" s="36" t="s">
        <v>565</v>
      </c>
      <c r="C12" s="37" t="s">
        <v>297</v>
      </c>
      <c r="D12" s="38">
        <v>1054030170</v>
      </c>
      <c r="E12" s="8">
        <v>23</v>
      </c>
      <c r="F12" s="8">
        <v>25</v>
      </c>
      <c r="G12" s="8">
        <v>20</v>
      </c>
      <c r="H12" s="8">
        <v>15</v>
      </c>
      <c r="I12" s="8"/>
      <c r="J12" s="8"/>
      <c r="K12" s="6"/>
      <c r="L12" s="6">
        <f t="shared" si="0"/>
        <v>83</v>
      </c>
      <c r="M12" s="6" t="str">
        <f t="shared" si="1"/>
        <v>Tốt</v>
      </c>
    </row>
    <row r="13" spans="1:13" ht="15.75">
      <c r="A13" s="20">
        <v>4</v>
      </c>
      <c r="B13" s="36" t="s">
        <v>566</v>
      </c>
      <c r="C13" s="37" t="s">
        <v>472</v>
      </c>
      <c r="D13" s="38">
        <v>1054032180</v>
      </c>
      <c r="E13" s="8">
        <v>20</v>
      </c>
      <c r="F13" s="8">
        <v>25</v>
      </c>
      <c r="G13" s="8">
        <v>18</v>
      </c>
      <c r="H13" s="8">
        <v>15</v>
      </c>
      <c r="I13" s="8"/>
      <c r="J13" s="8"/>
      <c r="K13" s="6"/>
      <c r="L13" s="6">
        <f t="shared" si="0"/>
        <v>78</v>
      </c>
      <c r="M13" s="6" t="str">
        <f t="shared" si="1"/>
        <v>Khá</v>
      </c>
    </row>
    <row r="14" spans="1:13" ht="15.75">
      <c r="A14" s="20">
        <v>5</v>
      </c>
      <c r="B14" s="36" t="s">
        <v>567</v>
      </c>
      <c r="C14" s="37" t="s">
        <v>568</v>
      </c>
      <c r="D14" s="38">
        <v>1054032187</v>
      </c>
      <c r="E14" s="8">
        <v>28</v>
      </c>
      <c r="F14" s="8">
        <v>25</v>
      </c>
      <c r="G14" s="8">
        <v>15</v>
      </c>
      <c r="H14" s="8">
        <v>15</v>
      </c>
      <c r="I14" s="8"/>
      <c r="J14" s="8"/>
      <c r="K14" s="6"/>
      <c r="L14" s="6">
        <f t="shared" si="0"/>
        <v>83</v>
      </c>
      <c r="M14" s="6" t="str">
        <f t="shared" si="1"/>
        <v>Tốt</v>
      </c>
    </row>
    <row r="15" spans="1:13" ht="15.75">
      <c r="A15" s="20">
        <v>6</v>
      </c>
      <c r="B15" s="36" t="s">
        <v>399</v>
      </c>
      <c r="C15" s="37" t="s">
        <v>521</v>
      </c>
      <c r="D15" s="38">
        <v>1054032219</v>
      </c>
      <c r="E15" s="8">
        <v>23</v>
      </c>
      <c r="F15" s="8">
        <v>25</v>
      </c>
      <c r="G15" s="8">
        <v>18</v>
      </c>
      <c r="H15" s="8">
        <v>15</v>
      </c>
      <c r="I15" s="8"/>
      <c r="J15" s="8"/>
      <c r="K15" s="6"/>
      <c r="L15" s="6">
        <f t="shared" si="0"/>
        <v>81</v>
      </c>
      <c r="M15" s="6" t="str">
        <f t="shared" si="1"/>
        <v>Tốt</v>
      </c>
    </row>
    <row r="16" spans="1:13" ht="15.75">
      <c r="A16" s="20">
        <v>7</v>
      </c>
      <c r="B16" s="36" t="s">
        <v>347</v>
      </c>
      <c r="C16" s="37" t="s">
        <v>301</v>
      </c>
      <c r="D16" s="38">
        <v>1054030225</v>
      </c>
      <c r="E16" s="8">
        <v>25</v>
      </c>
      <c r="F16" s="8">
        <v>23</v>
      </c>
      <c r="G16" s="8">
        <v>16</v>
      </c>
      <c r="H16" s="8">
        <v>15</v>
      </c>
      <c r="I16" s="8"/>
      <c r="J16" s="8"/>
      <c r="K16" s="6"/>
      <c r="L16" s="6">
        <f t="shared" si="0"/>
        <v>79</v>
      </c>
      <c r="M16" s="6" t="str">
        <f t="shared" si="1"/>
        <v>Khá</v>
      </c>
    </row>
    <row r="17" spans="1:13" ht="15.75">
      <c r="A17" s="20">
        <v>8</v>
      </c>
      <c r="B17" s="36" t="s">
        <v>569</v>
      </c>
      <c r="C17" s="37" t="s">
        <v>367</v>
      </c>
      <c r="D17" s="38">
        <v>1054032229</v>
      </c>
      <c r="E17" s="8">
        <v>28</v>
      </c>
      <c r="F17" s="8">
        <v>25</v>
      </c>
      <c r="G17" s="8">
        <v>17</v>
      </c>
      <c r="H17" s="8">
        <v>15</v>
      </c>
      <c r="I17" s="8"/>
      <c r="J17" s="8"/>
      <c r="K17" s="6"/>
      <c r="L17" s="6">
        <f t="shared" si="0"/>
        <v>85</v>
      </c>
      <c r="M17" s="6" t="str">
        <f t="shared" si="1"/>
        <v>Tốt</v>
      </c>
    </row>
    <row r="18" spans="1:13" ht="15.75">
      <c r="A18" s="20">
        <v>9</v>
      </c>
      <c r="B18" s="36" t="s">
        <v>570</v>
      </c>
      <c r="C18" s="37" t="s">
        <v>369</v>
      </c>
      <c r="D18" s="38">
        <v>1054032231</v>
      </c>
      <c r="E18" s="8">
        <v>23</v>
      </c>
      <c r="F18" s="8">
        <v>25</v>
      </c>
      <c r="G18" s="8">
        <v>16</v>
      </c>
      <c r="H18" s="8">
        <v>15</v>
      </c>
      <c r="I18" s="8"/>
      <c r="J18" s="8"/>
      <c r="K18" s="6"/>
      <c r="L18" s="6">
        <f t="shared" si="0"/>
        <v>79</v>
      </c>
      <c r="M18" s="6" t="str">
        <f t="shared" si="1"/>
        <v>Khá</v>
      </c>
    </row>
    <row r="19" spans="1:13" ht="15.75">
      <c r="A19" s="20">
        <v>10</v>
      </c>
      <c r="B19" s="36" t="s">
        <v>571</v>
      </c>
      <c r="C19" s="37" t="s">
        <v>572</v>
      </c>
      <c r="D19" s="38">
        <v>1054032323</v>
      </c>
      <c r="E19" s="8">
        <v>30</v>
      </c>
      <c r="F19" s="8">
        <v>25</v>
      </c>
      <c r="G19" s="8">
        <v>20</v>
      </c>
      <c r="H19" s="8">
        <v>15</v>
      </c>
      <c r="I19" s="8">
        <v>10</v>
      </c>
      <c r="J19" s="8"/>
      <c r="K19" s="6"/>
      <c r="L19" s="6">
        <f t="shared" si="0"/>
        <v>100</v>
      </c>
      <c r="M19" s="6" t="str">
        <f t="shared" si="1"/>
        <v>Xuất sắc</v>
      </c>
    </row>
    <row r="20" spans="1:13" ht="15.75">
      <c r="A20" s="20">
        <v>11</v>
      </c>
      <c r="B20" s="36" t="s">
        <v>573</v>
      </c>
      <c r="C20" s="37" t="s">
        <v>574</v>
      </c>
      <c r="D20" s="38">
        <v>1054030350</v>
      </c>
      <c r="E20" s="8">
        <v>25</v>
      </c>
      <c r="F20" s="8">
        <v>25</v>
      </c>
      <c r="G20" s="8">
        <v>18</v>
      </c>
      <c r="H20" s="8">
        <v>15</v>
      </c>
      <c r="I20" s="8"/>
      <c r="J20" s="8"/>
      <c r="K20" s="6"/>
      <c r="L20" s="6">
        <f t="shared" si="0"/>
        <v>83</v>
      </c>
      <c r="M20" s="6" t="str">
        <f t="shared" si="1"/>
        <v>Tốt</v>
      </c>
    </row>
    <row r="21" spans="1:13" ht="15.75">
      <c r="A21" s="20">
        <v>12</v>
      </c>
      <c r="B21" s="36" t="s">
        <v>575</v>
      </c>
      <c r="C21" s="37" t="s">
        <v>438</v>
      </c>
      <c r="D21" s="38">
        <v>1054030378</v>
      </c>
      <c r="E21" s="8">
        <v>20</v>
      </c>
      <c r="F21" s="8">
        <v>25</v>
      </c>
      <c r="G21" s="8">
        <v>11</v>
      </c>
      <c r="H21" s="8">
        <v>15</v>
      </c>
      <c r="I21" s="8"/>
      <c r="J21" s="8"/>
      <c r="K21" s="6"/>
      <c r="L21" s="6">
        <f t="shared" si="0"/>
        <v>71</v>
      </c>
      <c r="M21" s="6" t="str">
        <f t="shared" si="1"/>
        <v>Khá</v>
      </c>
    </row>
    <row r="22" spans="1:13" ht="15.75">
      <c r="A22" s="20">
        <v>13</v>
      </c>
      <c r="B22" s="36" t="s">
        <v>576</v>
      </c>
      <c r="C22" s="37" t="s">
        <v>83</v>
      </c>
      <c r="D22" s="38">
        <v>1054032379</v>
      </c>
      <c r="E22" s="8"/>
      <c r="F22" s="8"/>
      <c r="G22" s="8"/>
      <c r="H22" s="8"/>
      <c r="I22" s="8"/>
      <c r="J22" s="8"/>
      <c r="K22" s="6"/>
      <c r="L22" s="6">
        <f t="shared" si="0"/>
        <v>0</v>
      </c>
      <c r="M22" s="6" t="str">
        <f t="shared" si="1"/>
        <v>Kém</v>
      </c>
    </row>
    <row r="23" spans="1:13" ht="15.75">
      <c r="A23" s="20">
        <v>14</v>
      </c>
      <c r="B23" s="36" t="s">
        <v>577</v>
      </c>
      <c r="C23" s="37" t="s">
        <v>7</v>
      </c>
      <c r="D23" s="38">
        <v>1054030411</v>
      </c>
      <c r="E23" s="8">
        <v>20</v>
      </c>
      <c r="F23" s="8">
        <v>25</v>
      </c>
      <c r="G23" s="8">
        <v>20</v>
      </c>
      <c r="H23" s="8">
        <v>15</v>
      </c>
      <c r="I23" s="8">
        <v>10</v>
      </c>
      <c r="J23" s="8"/>
      <c r="K23" s="6"/>
      <c r="L23" s="6">
        <f t="shared" si="0"/>
        <v>90</v>
      </c>
      <c r="M23" s="6" t="str">
        <f t="shared" si="1"/>
        <v>Xuất sắc</v>
      </c>
    </row>
    <row r="24" spans="1:13" ht="15.75">
      <c r="A24" s="20">
        <v>15</v>
      </c>
      <c r="B24" s="36" t="s">
        <v>578</v>
      </c>
      <c r="C24" s="37" t="s">
        <v>485</v>
      </c>
      <c r="D24" s="38">
        <v>1054030426</v>
      </c>
      <c r="E24" s="8">
        <v>23</v>
      </c>
      <c r="F24" s="8">
        <v>25</v>
      </c>
      <c r="G24" s="8">
        <v>18</v>
      </c>
      <c r="H24" s="8">
        <v>15</v>
      </c>
      <c r="I24" s="8"/>
      <c r="J24" s="8"/>
      <c r="K24" s="6"/>
      <c r="L24" s="6">
        <f t="shared" si="0"/>
        <v>81</v>
      </c>
      <c r="M24" s="6" t="str">
        <f t="shared" si="1"/>
        <v>Tốt</v>
      </c>
    </row>
    <row r="25" spans="1:13" ht="15.75">
      <c r="A25" s="20">
        <v>16</v>
      </c>
      <c r="B25" s="36" t="s">
        <v>579</v>
      </c>
      <c r="C25" s="37" t="s">
        <v>538</v>
      </c>
      <c r="D25" s="38">
        <v>1054032507</v>
      </c>
      <c r="E25" s="8">
        <v>20</v>
      </c>
      <c r="F25" s="8">
        <v>25</v>
      </c>
      <c r="G25" s="8">
        <v>20</v>
      </c>
      <c r="H25" s="8">
        <v>15</v>
      </c>
      <c r="I25" s="8"/>
      <c r="J25" s="8"/>
      <c r="K25" s="6"/>
      <c r="L25" s="6">
        <f t="shared" si="0"/>
        <v>80</v>
      </c>
      <c r="M25" s="6" t="str">
        <f t="shared" si="1"/>
        <v>Tốt</v>
      </c>
    </row>
    <row r="26" spans="1:13" ht="15.75">
      <c r="A26" s="20">
        <v>17</v>
      </c>
      <c r="B26" s="36" t="s">
        <v>580</v>
      </c>
      <c r="C26" s="37" t="s">
        <v>581</v>
      </c>
      <c r="D26" s="38">
        <v>1054030525</v>
      </c>
      <c r="E26" s="8">
        <v>20</v>
      </c>
      <c r="F26" s="8">
        <v>25</v>
      </c>
      <c r="G26" s="8">
        <v>15</v>
      </c>
      <c r="H26" s="8">
        <v>15</v>
      </c>
      <c r="I26" s="8"/>
      <c r="J26" s="8"/>
      <c r="K26" s="6"/>
      <c r="L26" s="6">
        <f t="shared" si="0"/>
        <v>75</v>
      </c>
      <c r="M26" s="6" t="str">
        <f t="shared" si="1"/>
        <v>Khá</v>
      </c>
    </row>
    <row r="27" spans="1:13" ht="15.75">
      <c r="A27" s="20">
        <v>18</v>
      </c>
      <c r="B27" s="36" t="s">
        <v>582</v>
      </c>
      <c r="C27" s="37" t="s">
        <v>10</v>
      </c>
      <c r="D27" s="38">
        <v>1054030583</v>
      </c>
      <c r="E27" s="8">
        <v>23</v>
      </c>
      <c r="F27" s="8">
        <v>25</v>
      </c>
      <c r="G27" s="8">
        <v>15</v>
      </c>
      <c r="H27" s="8">
        <v>15</v>
      </c>
      <c r="I27" s="8"/>
      <c r="J27" s="8"/>
      <c r="K27" s="6"/>
      <c r="L27" s="6">
        <f t="shared" si="0"/>
        <v>78</v>
      </c>
      <c r="M27" s="6" t="str">
        <f t="shared" si="1"/>
        <v>Khá</v>
      </c>
    </row>
    <row r="28" spans="1:13" ht="15.75">
      <c r="A28" s="20">
        <v>19</v>
      </c>
      <c r="B28" s="36" t="s">
        <v>583</v>
      </c>
      <c r="C28" s="37" t="s">
        <v>545</v>
      </c>
      <c r="D28" s="38">
        <v>1054030606</v>
      </c>
      <c r="E28" s="8">
        <v>25</v>
      </c>
      <c r="F28" s="8">
        <v>25</v>
      </c>
      <c r="G28" s="8">
        <v>20</v>
      </c>
      <c r="H28" s="8">
        <v>15</v>
      </c>
      <c r="I28" s="8">
        <v>10</v>
      </c>
      <c r="J28" s="8"/>
      <c r="K28" s="6"/>
      <c r="L28" s="6">
        <f t="shared" si="0"/>
        <v>95</v>
      </c>
      <c r="M28" s="6" t="str">
        <f t="shared" si="1"/>
        <v>Xuất sắc</v>
      </c>
    </row>
    <row r="29" spans="1:13" ht="15.75">
      <c r="A29" s="20">
        <v>20</v>
      </c>
      <c r="B29" s="36" t="s">
        <v>584</v>
      </c>
      <c r="C29" s="37" t="s">
        <v>326</v>
      </c>
      <c r="D29" s="38">
        <v>1054030633</v>
      </c>
      <c r="E29" s="8">
        <v>28</v>
      </c>
      <c r="F29" s="8">
        <v>25</v>
      </c>
      <c r="G29" s="8">
        <v>17</v>
      </c>
      <c r="H29" s="8">
        <v>15</v>
      </c>
      <c r="I29" s="8"/>
      <c r="J29" s="8"/>
      <c r="K29" s="6"/>
      <c r="L29" s="6">
        <f t="shared" si="0"/>
        <v>85</v>
      </c>
      <c r="M29" s="6" t="str">
        <f t="shared" si="1"/>
        <v>Tốt</v>
      </c>
    </row>
    <row r="30" spans="1:13" ht="15.75">
      <c r="A30" s="20">
        <v>21</v>
      </c>
      <c r="B30" s="36" t="s">
        <v>585</v>
      </c>
      <c r="C30" s="37" t="s">
        <v>550</v>
      </c>
      <c r="D30" s="38">
        <v>1054032677</v>
      </c>
      <c r="E30" s="8">
        <v>25</v>
      </c>
      <c r="F30" s="8">
        <v>23</v>
      </c>
      <c r="G30" s="8">
        <v>16</v>
      </c>
      <c r="H30" s="8">
        <v>15</v>
      </c>
      <c r="I30" s="8"/>
      <c r="J30" s="8"/>
      <c r="K30" s="6"/>
      <c r="L30" s="6">
        <f t="shared" si="0"/>
        <v>79</v>
      </c>
      <c r="M30" s="6" t="str">
        <f t="shared" si="1"/>
        <v>Khá</v>
      </c>
    </row>
    <row r="31" spans="1:13" ht="15.75">
      <c r="A31" s="20">
        <v>22</v>
      </c>
      <c r="B31" s="36" t="s">
        <v>586</v>
      </c>
      <c r="C31" s="37" t="s">
        <v>405</v>
      </c>
      <c r="D31" s="38">
        <v>1054032688</v>
      </c>
      <c r="E31" s="8">
        <v>27</v>
      </c>
      <c r="F31" s="8">
        <v>25</v>
      </c>
      <c r="G31" s="8">
        <v>18</v>
      </c>
      <c r="H31" s="8">
        <v>15</v>
      </c>
      <c r="I31" s="8"/>
      <c r="J31" s="8"/>
      <c r="K31" s="6"/>
      <c r="L31" s="6">
        <f t="shared" si="0"/>
        <v>85</v>
      </c>
      <c r="M31" s="6" t="str">
        <f t="shared" si="1"/>
        <v>Tốt</v>
      </c>
    </row>
    <row r="32" spans="1:13" ht="15.75">
      <c r="A32" s="20">
        <v>23</v>
      </c>
      <c r="B32" s="36" t="s">
        <v>587</v>
      </c>
      <c r="C32" s="37" t="s">
        <v>588</v>
      </c>
      <c r="D32" s="38">
        <v>1054030721</v>
      </c>
      <c r="E32" s="8">
        <v>18</v>
      </c>
      <c r="F32" s="8">
        <v>25</v>
      </c>
      <c r="G32" s="8">
        <v>17</v>
      </c>
      <c r="H32" s="8">
        <v>15</v>
      </c>
      <c r="I32" s="8"/>
      <c r="J32" s="8"/>
      <c r="K32" s="6"/>
      <c r="L32" s="6">
        <f t="shared" si="0"/>
        <v>75</v>
      </c>
      <c r="M32" s="6" t="str">
        <f t="shared" si="1"/>
        <v>Khá</v>
      </c>
    </row>
    <row r="33" spans="1:13" ht="15.75">
      <c r="A33" s="20">
        <v>24</v>
      </c>
      <c r="B33" s="36" t="s">
        <v>589</v>
      </c>
      <c r="C33" s="37" t="s">
        <v>588</v>
      </c>
      <c r="D33" s="38">
        <v>1054030723</v>
      </c>
      <c r="E33" s="8">
        <v>23</v>
      </c>
      <c r="F33" s="8">
        <v>25</v>
      </c>
      <c r="G33" s="8">
        <v>17</v>
      </c>
      <c r="H33" s="8">
        <v>15</v>
      </c>
      <c r="I33" s="8"/>
      <c r="J33" s="8"/>
      <c r="K33" s="6"/>
      <c r="L33" s="6">
        <f t="shared" si="0"/>
        <v>80</v>
      </c>
      <c r="M33" s="6" t="str">
        <f t="shared" si="1"/>
        <v>Tốt</v>
      </c>
    </row>
    <row r="34" spans="1:13" ht="15.75">
      <c r="A34" s="20">
        <v>25</v>
      </c>
      <c r="B34" s="36" t="s">
        <v>590</v>
      </c>
      <c r="C34" s="37" t="s">
        <v>588</v>
      </c>
      <c r="D34" s="38">
        <v>1054030728</v>
      </c>
      <c r="E34" s="8"/>
      <c r="F34" s="8"/>
      <c r="G34" s="8"/>
      <c r="H34" s="8"/>
      <c r="I34" s="8"/>
      <c r="J34" s="8"/>
      <c r="K34" s="6"/>
      <c r="L34" s="6">
        <f t="shared" si="0"/>
        <v>0</v>
      </c>
      <c r="M34" s="6" t="str">
        <f t="shared" si="1"/>
        <v>Kém</v>
      </c>
    </row>
    <row r="35" spans="1:13" ht="15.75">
      <c r="A35" s="20">
        <v>26</v>
      </c>
      <c r="B35" s="36" t="s">
        <v>591</v>
      </c>
      <c r="C35" s="37" t="s">
        <v>13</v>
      </c>
      <c r="D35" s="38">
        <v>1054030751</v>
      </c>
      <c r="E35" s="8">
        <v>25</v>
      </c>
      <c r="F35" s="8">
        <v>25</v>
      </c>
      <c r="G35" s="8">
        <v>18</v>
      </c>
      <c r="H35" s="8">
        <v>15</v>
      </c>
      <c r="I35" s="8"/>
      <c r="J35" s="8"/>
      <c r="K35" s="6"/>
      <c r="L35" s="6">
        <f t="shared" si="0"/>
        <v>83</v>
      </c>
      <c r="M35" s="6" t="str">
        <f t="shared" si="1"/>
        <v>Tốt</v>
      </c>
    </row>
    <row r="36" spans="1:13" ht="15.75">
      <c r="A36" s="20">
        <v>27</v>
      </c>
      <c r="B36" s="36" t="s">
        <v>592</v>
      </c>
      <c r="C36" s="37" t="s">
        <v>341</v>
      </c>
      <c r="D36" s="38">
        <v>1054030784</v>
      </c>
      <c r="E36" s="8">
        <v>25</v>
      </c>
      <c r="F36" s="8">
        <v>25</v>
      </c>
      <c r="G36" s="8">
        <v>16</v>
      </c>
      <c r="H36" s="8">
        <v>15</v>
      </c>
      <c r="I36" s="8"/>
      <c r="J36" s="8"/>
      <c r="K36" s="6"/>
      <c r="L36" s="6">
        <f t="shared" si="0"/>
        <v>81</v>
      </c>
      <c r="M36" s="6" t="str">
        <f t="shared" si="1"/>
        <v>Tốt</v>
      </c>
    </row>
    <row r="37" spans="1:13" ht="15.75">
      <c r="A37" s="20">
        <v>28</v>
      </c>
      <c r="B37" s="36" t="s">
        <v>342</v>
      </c>
      <c r="C37" s="37" t="s">
        <v>14</v>
      </c>
      <c r="D37" s="38">
        <v>1054030806</v>
      </c>
      <c r="E37" s="8">
        <v>20</v>
      </c>
      <c r="F37" s="8">
        <v>25</v>
      </c>
      <c r="G37" s="8">
        <v>27</v>
      </c>
      <c r="H37" s="8">
        <v>15</v>
      </c>
      <c r="I37" s="8"/>
      <c r="J37" s="8"/>
      <c r="K37" s="6"/>
      <c r="L37" s="6">
        <f t="shared" si="0"/>
        <v>87</v>
      </c>
      <c r="M37" s="6" t="str">
        <f t="shared" si="1"/>
        <v>Tốt</v>
      </c>
    </row>
    <row r="38" spans="1:13" ht="15.75">
      <c r="A38" s="20">
        <v>29</v>
      </c>
      <c r="B38" s="36" t="s">
        <v>593</v>
      </c>
      <c r="C38" s="37" t="s">
        <v>560</v>
      </c>
      <c r="D38" s="38">
        <v>1054030858</v>
      </c>
      <c r="E38" s="8">
        <v>28</v>
      </c>
      <c r="F38" s="8">
        <v>25</v>
      </c>
      <c r="G38" s="8">
        <v>17</v>
      </c>
      <c r="H38" s="8">
        <v>15</v>
      </c>
      <c r="I38" s="8"/>
      <c r="J38" s="8"/>
      <c r="K38" s="6"/>
      <c r="L38" s="6">
        <f t="shared" si="0"/>
        <v>85</v>
      </c>
      <c r="M38" s="6" t="str">
        <f t="shared" si="1"/>
        <v>Tốt</v>
      </c>
    </row>
    <row r="39" spans="1:13" ht="15.75">
      <c r="A39" s="20">
        <v>30</v>
      </c>
      <c r="B39" s="36" t="s">
        <v>594</v>
      </c>
      <c r="C39" s="37" t="s">
        <v>595</v>
      </c>
      <c r="D39" s="38">
        <v>1054030883</v>
      </c>
      <c r="E39" s="8"/>
      <c r="F39" s="8"/>
      <c r="G39" s="8"/>
      <c r="H39" s="8"/>
      <c r="I39" s="8"/>
      <c r="J39" s="8"/>
      <c r="K39" s="6"/>
      <c r="L39" s="6">
        <f t="shared" si="0"/>
        <v>0</v>
      </c>
      <c r="M39" s="6" t="str">
        <f t="shared" si="1"/>
        <v>Kém</v>
      </c>
    </row>
    <row r="40" spans="1:13" ht="15.75">
      <c r="A40" s="20">
        <v>31</v>
      </c>
      <c r="B40" s="36" t="s">
        <v>596</v>
      </c>
      <c r="C40" s="37" t="s">
        <v>356</v>
      </c>
      <c r="D40" s="38">
        <v>1054030895</v>
      </c>
      <c r="E40" s="8">
        <v>20</v>
      </c>
      <c r="F40" s="8">
        <v>23</v>
      </c>
      <c r="G40" s="8">
        <v>15</v>
      </c>
      <c r="H40" s="8">
        <v>15</v>
      </c>
      <c r="I40" s="8"/>
      <c r="J40" s="8"/>
      <c r="K40" s="6"/>
      <c r="L40" s="6">
        <f t="shared" si="0"/>
        <v>73</v>
      </c>
      <c r="M40" s="6" t="str">
        <f t="shared" si="1"/>
        <v>Khá</v>
      </c>
    </row>
    <row r="41" spans="1:13" ht="15.75">
      <c r="A41" s="20">
        <v>32</v>
      </c>
      <c r="B41" s="36" t="s">
        <v>597</v>
      </c>
      <c r="C41" s="37" t="s">
        <v>15</v>
      </c>
      <c r="D41" s="38">
        <v>1054032906</v>
      </c>
      <c r="E41" s="8">
        <v>20</v>
      </c>
      <c r="F41" s="8">
        <v>25</v>
      </c>
      <c r="G41" s="8">
        <v>19</v>
      </c>
      <c r="H41" s="8">
        <v>15</v>
      </c>
      <c r="I41" s="8"/>
      <c r="J41" s="8"/>
      <c r="K41" s="6"/>
      <c r="L41" s="6">
        <f t="shared" si="0"/>
        <v>79</v>
      </c>
      <c r="M41" s="6" t="str">
        <f t="shared" si="1"/>
        <v>Khá</v>
      </c>
    </row>
    <row r="42" spans="1:13" ht="15.75">
      <c r="A42" s="20">
        <v>33</v>
      </c>
      <c r="B42" s="36" t="s">
        <v>598</v>
      </c>
      <c r="C42" s="37" t="s">
        <v>599</v>
      </c>
      <c r="D42" s="38">
        <v>1054030911</v>
      </c>
      <c r="E42" s="8">
        <v>28</v>
      </c>
      <c r="F42" s="8">
        <v>25</v>
      </c>
      <c r="G42" s="8">
        <v>14</v>
      </c>
      <c r="H42" s="8">
        <v>15</v>
      </c>
      <c r="I42" s="8"/>
      <c r="J42" s="8"/>
      <c r="K42" s="6"/>
      <c r="L42" s="6">
        <f t="shared" si="0"/>
        <v>82</v>
      </c>
      <c r="M42" s="6" t="str">
        <f t="shared" si="1"/>
        <v>Tốt</v>
      </c>
    </row>
    <row r="44" spans="9:13" ht="15">
      <c r="I44" s="74"/>
      <c r="J44" s="106" t="s">
        <v>1122</v>
      </c>
      <c r="K44" s="106"/>
      <c r="L44" s="106"/>
      <c r="M44" s="106"/>
    </row>
    <row r="45" spans="1:13" ht="15">
      <c r="A45" s="35"/>
      <c r="B45" s="75" t="s">
        <v>292</v>
      </c>
      <c r="C45" s="75"/>
      <c r="D45" s="75"/>
      <c r="E45" s="75"/>
      <c r="F45" s="75"/>
      <c r="G45" s="75"/>
      <c r="H45" s="75"/>
      <c r="I45" s="75"/>
      <c r="J45" s="107" t="s">
        <v>1121</v>
      </c>
      <c r="K45" s="107"/>
      <c r="L45" s="107"/>
      <c r="M45" s="107"/>
    </row>
  </sheetData>
  <sheetProtection/>
  <mergeCells count="14">
    <mergeCell ref="B9:C9"/>
    <mergeCell ref="M7:M8"/>
    <mergeCell ref="J44:M44"/>
    <mergeCell ref="J45:M45"/>
    <mergeCell ref="A5:M5"/>
    <mergeCell ref="G1:M1"/>
    <mergeCell ref="G2:M2"/>
    <mergeCell ref="A4:M4"/>
    <mergeCell ref="A7:A8"/>
    <mergeCell ref="D7:D8"/>
    <mergeCell ref="E7:J7"/>
    <mergeCell ref="K7:K8"/>
    <mergeCell ref="L7:L8"/>
    <mergeCell ref="B7:C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M54"/>
  <sheetViews>
    <sheetView zoomScalePageLayoutView="0" workbookViewId="0" topLeftCell="A43">
      <selection activeCell="J10" sqref="J10:K51"/>
    </sheetView>
  </sheetViews>
  <sheetFormatPr defaultColWidth="9.140625" defaultRowHeight="15"/>
  <cols>
    <col min="1" max="1" width="5.00390625" style="21" bestFit="1" customWidth="1"/>
    <col min="2" max="2" width="19.28125" style="0" bestFit="1" customWidth="1"/>
    <col min="3" max="3" width="8.140625" style="0" bestFit="1" customWidth="1"/>
    <col min="4" max="4" width="12.421875" style="0" bestFit="1" customWidth="1"/>
    <col min="9" max="13" width="11.7109375" style="0" customWidth="1"/>
  </cols>
  <sheetData>
    <row r="1" spans="1:13" ht="15.75">
      <c r="A1" s="1"/>
      <c r="B1" s="76" t="s">
        <v>1119</v>
      </c>
      <c r="C1" s="1"/>
      <c r="D1" s="1"/>
      <c r="E1" s="1"/>
      <c r="F1" s="1"/>
      <c r="G1" s="109" t="s">
        <v>16</v>
      </c>
      <c r="H1" s="109"/>
      <c r="I1" s="109"/>
      <c r="J1" s="109"/>
      <c r="K1" s="109"/>
      <c r="L1" s="109"/>
      <c r="M1" s="109"/>
    </row>
    <row r="2" spans="1:13" ht="15.75">
      <c r="A2" s="77" t="s">
        <v>1120</v>
      </c>
      <c r="B2" s="77"/>
      <c r="C2" s="77"/>
      <c r="D2" s="1"/>
      <c r="E2" s="1"/>
      <c r="F2" s="1"/>
      <c r="G2" s="109" t="s">
        <v>17</v>
      </c>
      <c r="H2" s="109"/>
      <c r="I2" s="109"/>
      <c r="J2" s="109"/>
      <c r="K2" s="109"/>
      <c r="L2" s="109"/>
      <c r="M2" s="109"/>
    </row>
    <row r="3" spans="1:13" ht="15.75">
      <c r="A3" s="1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108" t="s">
        <v>183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3" ht="16.5">
      <c r="A5" s="108" t="s">
        <v>291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7" spans="1:13" ht="15">
      <c r="A7" s="103" t="s">
        <v>18</v>
      </c>
      <c r="B7" s="110" t="s">
        <v>19</v>
      </c>
      <c r="C7" s="110"/>
      <c r="D7" s="110" t="s">
        <v>20</v>
      </c>
      <c r="E7" s="110" t="s">
        <v>21</v>
      </c>
      <c r="F7" s="110"/>
      <c r="G7" s="110"/>
      <c r="H7" s="110"/>
      <c r="I7" s="110"/>
      <c r="J7" s="110"/>
      <c r="K7" s="111" t="s">
        <v>22</v>
      </c>
      <c r="L7" s="111" t="s">
        <v>23</v>
      </c>
      <c r="M7" s="110" t="s">
        <v>24</v>
      </c>
    </row>
    <row r="8" spans="1:13" ht="15">
      <c r="A8" s="103"/>
      <c r="B8" s="110"/>
      <c r="C8" s="110"/>
      <c r="D8" s="110"/>
      <c r="E8" s="2" t="s">
        <v>25</v>
      </c>
      <c r="F8" s="2" t="s">
        <v>26</v>
      </c>
      <c r="G8" s="2" t="s">
        <v>27</v>
      </c>
      <c r="H8" s="2" t="s">
        <v>28</v>
      </c>
      <c r="I8" s="2" t="s">
        <v>29</v>
      </c>
      <c r="J8" s="2" t="s">
        <v>30</v>
      </c>
      <c r="K8" s="111"/>
      <c r="L8" s="111"/>
      <c r="M8" s="110"/>
    </row>
    <row r="9" spans="1:13" ht="15">
      <c r="A9" s="22">
        <v>1</v>
      </c>
      <c r="B9" s="112">
        <v>2</v>
      </c>
      <c r="C9" s="112"/>
      <c r="D9" s="23">
        <v>3</v>
      </c>
      <c r="E9" s="23">
        <v>4</v>
      </c>
      <c r="F9" s="23">
        <v>5</v>
      </c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23">
        <v>11</v>
      </c>
      <c r="M9" s="23">
        <v>12</v>
      </c>
    </row>
    <row r="10" spans="1:13" ht="15.75">
      <c r="A10" s="24">
        <v>1</v>
      </c>
      <c r="B10" s="36" t="s">
        <v>600</v>
      </c>
      <c r="C10" s="37" t="s">
        <v>174</v>
      </c>
      <c r="D10" s="38">
        <v>1054030004</v>
      </c>
      <c r="E10" s="26">
        <v>29</v>
      </c>
      <c r="F10" s="4">
        <v>25</v>
      </c>
      <c r="G10" s="4">
        <v>10</v>
      </c>
      <c r="H10" s="4">
        <v>15</v>
      </c>
      <c r="I10" s="4">
        <v>0</v>
      </c>
      <c r="J10" s="4"/>
      <c r="K10" s="4"/>
      <c r="L10" s="6">
        <f>SUM(E10:K10)</f>
        <v>79</v>
      </c>
      <c r="M10" s="6" t="str">
        <f>IF(L10&gt;89,"Xuất sắc",IF(L10&gt;79,"Tốt",IF(L10&gt;69,"Khá",IF(L10&gt;59,"Trung bình khá",IF(L10&gt;49,"Trung bình",IF(L10&gt;29,"Yếu","Kém"))))))</f>
        <v>Khá</v>
      </c>
    </row>
    <row r="11" spans="1:13" ht="15.75">
      <c r="A11" s="24">
        <v>2</v>
      </c>
      <c r="B11" s="36" t="s">
        <v>601</v>
      </c>
      <c r="C11" s="37" t="s">
        <v>512</v>
      </c>
      <c r="D11" s="38">
        <v>1054030040</v>
      </c>
      <c r="E11" s="26">
        <v>29</v>
      </c>
      <c r="F11" s="4">
        <v>25</v>
      </c>
      <c r="G11" s="4">
        <v>10</v>
      </c>
      <c r="H11" s="4">
        <v>15</v>
      </c>
      <c r="I11" s="4">
        <v>0</v>
      </c>
      <c r="J11" s="4"/>
      <c r="K11" s="4"/>
      <c r="L11" s="6">
        <f aca="true" t="shared" si="0" ref="L11:L51">SUM(E11:K11)</f>
        <v>79</v>
      </c>
      <c r="M11" s="6" t="str">
        <f aca="true" t="shared" si="1" ref="M11:M51">IF(L11&gt;89,"Xuất sắc",IF(L11&gt;79,"Tốt",IF(L11&gt;69,"Khá",IF(L11&gt;59,"Trung bình khá",IF(L11&gt;49,"Trung bình",IF(L11&gt;29,"Yếu","Kém"))))))</f>
        <v>Khá</v>
      </c>
    </row>
    <row r="12" spans="1:13" ht="15.75">
      <c r="A12" s="24">
        <v>3</v>
      </c>
      <c r="B12" s="36" t="s">
        <v>602</v>
      </c>
      <c r="C12" s="37" t="s">
        <v>514</v>
      </c>
      <c r="D12" s="38">
        <v>1054030074</v>
      </c>
      <c r="E12" s="26">
        <v>20</v>
      </c>
      <c r="F12" s="4">
        <v>25</v>
      </c>
      <c r="G12" s="4">
        <v>10</v>
      </c>
      <c r="H12" s="4">
        <v>10</v>
      </c>
      <c r="I12" s="4">
        <v>0</v>
      </c>
      <c r="J12" s="4"/>
      <c r="K12" s="4"/>
      <c r="L12" s="6">
        <f t="shared" si="0"/>
        <v>65</v>
      </c>
      <c r="M12" s="6" t="str">
        <f t="shared" si="1"/>
        <v>Trung bình khá</v>
      </c>
    </row>
    <row r="13" spans="1:13" ht="15.75">
      <c r="A13" s="24">
        <v>4</v>
      </c>
      <c r="B13" s="36" t="s">
        <v>603</v>
      </c>
      <c r="C13" s="37" t="s">
        <v>1</v>
      </c>
      <c r="D13" s="38">
        <v>1054030096</v>
      </c>
      <c r="E13" s="33">
        <v>29</v>
      </c>
      <c r="F13" s="4">
        <v>25</v>
      </c>
      <c r="G13" s="4">
        <v>10</v>
      </c>
      <c r="H13" s="4">
        <v>15</v>
      </c>
      <c r="I13" s="4">
        <v>0</v>
      </c>
      <c r="J13" s="4"/>
      <c r="K13" s="4"/>
      <c r="L13" s="6">
        <f t="shared" si="0"/>
        <v>79</v>
      </c>
      <c r="M13" s="6" t="str">
        <f t="shared" si="1"/>
        <v>Khá</v>
      </c>
    </row>
    <row r="14" spans="1:13" ht="15.75">
      <c r="A14" s="24">
        <v>5</v>
      </c>
      <c r="B14" s="36" t="s">
        <v>604</v>
      </c>
      <c r="C14" s="37" t="s">
        <v>605</v>
      </c>
      <c r="D14" s="38">
        <v>1054030136</v>
      </c>
      <c r="E14" s="26">
        <v>26</v>
      </c>
      <c r="F14" s="4">
        <v>25</v>
      </c>
      <c r="G14" s="4">
        <v>10</v>
      </c>
      <c r="H14" s="4">
        <v>15</v>
      </c>
      <c r="I14" s="4">
        <v>0</v>
      </c>
      <c r="J14" s="4"/>
      <c r="K14" s="4"/>
      <c r="L14" s="6">
        <f t="shared" si="0"/>
        <v>76</v>
      </c>
      <c r="M14" s="6" t="str">
        <f t="shared" si="1"/>
        <v>Khá</v>
      </c>
    </row>
    <row r="15" spans="1:13" ht="15.75">
      <c r="A15" s="24">
        <v>6</v>
      </c>
      <c r="B15" s="36" t="s">
        <v>329</v>
      </c>
      <c r="C15" s="37" t="s">
        <v>429</v>
      </c>
      <c r="D15" s="38">
        <v>1054032137</v>
      </c>
      <c r="E15" s="33">
        <v>29</v>
      </c>
      <c r="F15" s="4">
        <v>25</v>
      </c>
      <c r="G15" s="4">
        <v>10</v>
      </c>
      <c r="H15" s="4">
        <v>15</v>
      </c>
      <c r="I15" s="4">
        <v>0</v>
      </c>
      <c r="J15" s="4"/>
      <c r="K15" s="4"/>
      <c r="L15" s="6">
        <f t="shared" si="0"/>
        <v>79</v>
      </c>
      <c r="M15" s="6" t="str">
        <f t="shared" si="1"/>
        <v>Khá</v>
      </c>
    </row>
    <row r="16" spans="1:13" ht="15.75">
      <c r="A16" s="24">
        <v>7</v>
      </c>
      <c r="B16" s="36" t="s">
        <v>498</v>
      </c>
      <c r="C16" s="37" t="s">
        <v>363</v>
      </c>
      <c r="D16" s="38">
        <v>1054030143</v>
      </c>
      <c r="E16" s="26">
        <v>26</v>
      </c>
      <c r="F16" s="4">
        <v>25</v>
      </c>
      <c r="G16" s="4">
        <v>10</v>
      </c>
      <c r="H16" s="4">
        <v>10</v>
      </c>
      <c r="I16" s="4">
        <v>0</v>
      </c>
      <c r="J16" s="4"/>
      <c r="K16" s="4"/>
      <c r="L16" s="6">
        <f t="shared" si="0"/>
        <v>71</v>
      </c>
      <c r="M16" s="6" t="str">
        <f t="shared" si="1"/>
        <v>Khá</v>
      </c>
    </row>
    <row r="17" spans="1:13" ht="15.75">
      <c r="A17" s="24">
        <v>8</v>
      </c>
      <c r="B17" s="36" t="s">
        <v>305</v>
      </c>
      <c r="C17" s="37" t="s">
        <v>297</v>
      </c>
      <c r="D17" s="38">
        <v>1054030172</v>
      </c>
      <c r="E17" s="33">
        <v>29</v>
      </c>
      <c r="F17" s="4">
        <v>25</v>
      </c>
      <c r="G17" s="4">
        <v>10</v>
      </c>
      <c r="H17" s="4">
        <v>15</v>
      </c>
      <c r="I17" s="4">
        <v>0</v>
      </c>
      <c r="J17" s="4"/>
      <c r="K17" s="4"/>
      <c r="L17" s="6">
        <f t="shared" si="0"/>
        <v>79</v>
      </c>
      <c r="M17" s="6" t="str">
        <f t="shared" si="1"/>
        <v>Khá</v>
      </c>
    </row>
    <row r="18" spans="1:13" ht="15.75">
      <c r="A18" s="24">
        <v>9</v>
      </c>
      <c r="B18" s="36" t="s">
        <v>606</v>
      </c>
      <c r="C18" s="37" t="s">
        <v>299</v>
      </c>
      <c r="D18" s="38">
        <v>1054032194</v>
      </c>
      <c r="E18" s="26">
        <v>26</v>
      </c>
      <c r="F18" s="4">
        <v>25</v>
      </c>
      <c r="G18" s="4">
        <v>10</v>
      </c>
      <c r="H18" s="4">
        <v>15</v>
      </c>
      <c r="I18" s="4">
        <v>0</v>
      </c>
      <c r="J18" s="4"/>
      <c r="K18" s="4"/>
      <c r="L18" s="6">
        <f t="shared" si="0"/>
        <v>76</v>
      </c>
      <c r="M18" s="6" t="str">
        <f t="shared" si="1"/>
        <v>Khá</v>
      </c>
    </row>
    <row r="19" spans="1:13" ht="15.75">
      <c r="A19" s="24">
        <v>10</v>
      </c>
      <c r="B19" s="36" t="s">
        <v>475</v>
      </c>
      <c r="C19" s="37" t="s">
        <v>366</v>
      </c>
      <c r="D19" s="38">
        <v>1054030223</v>
      </c>
      <c r="E19" s="26">
        <v>21</v>
      </c>
      <c r="F19" s="4">
        <v>25</v>
      </c>
      <c r="G19" s="4">
        <v>10</v>
      </c>
      <c r="H19" s="4">
        <v>10</v>
      </c>
      <c r="I19" s="4">
        <v>0</v>
      </c>
      <c r="J19" s="4"/>
      <c r="K19" s="4"/>
      <c r="L19" s="6">
        <f t="shared" si="0"/>
        <v>66</v>
      </c>
      <c r="M19" s="6" t="str">
        <f t="shared" si="1"/>
        <v>Trung bình khá</v>
      </c>
    </row>
    <row r="20" spans="1:13" ht="15.75">
      <c r="A20" s="24">
        <v>11</v>
      </c>
      <c r="B20" s="36" t="s">
        <v>607</v>
      </c>
      <c r="C20" s="37" t="s">
        <v>177</v>
      </c>
      <c r="D20" s="38">
        <v>1054030290</v>
      </c>
      <c r="E20" s="26">
        <v>28</v>
      </c>
      <c r="F20" s="4">
        <v>25</v>
      </c>
      <c r="G20" s="4">
        <v>10</v>
      </c>
      <c r="H20" s="4">
        <v>15</v>
      </c>
      <c r="I20" s="4">
        <v>0</v>
      </c>
      <c r="J20" s="4"/>
      <c r="K20" s="4"/>
      <c r="L20" s="6">
        <f t="shared" si="0"/>
        <v>78</v>
      </c>
      <c r="M20" s="6" t="str">
        <f t="shared" si="1"/>
        <v>Khá</v>
      </c>
    </row>
    <row r="21" spans="1:13" ht="15.75">
      <c r="A21" s="24">
        <v>12</v>
      </c>
      <c r="B21" s="36" t="s">
        <v>608</v>
      </c>
      <c r="C21" s="37" t="s">
        <v>3</v>
      </c>
      <c r="D21" s="38">
        <v>1054030310</v>
      </c>
      <c r="E21" s="26">
        <v>23</v>
      </c>
      <c r="F21" s="4">
        <v>25</v>
      </c>
      <c r="G21" s="4">
        <v>20</v>
      </c>
      <c r="H21" s="4">
        <v>15</v>
      </c>
      <c r="I21" s="4">
        <v>10</v>
      </c>
      <c r="J21" s="4"/>
      <c r="K21" s="4"/>
      <c r="L21" s="6">
        <f t="shared" si="0"/>
        <v>93</v>
      </c>
      <c r="M21" s="6" t="str">
        <f t="shared" si="1"/>
        <v>Xuất sắc</v>
      </c>
    </row>
    <row r="22" spans="1:13" ht="15.75">
      <c r="A22" s="24">
        <v>13</v>
      </c>
      <c r="B22" s="36" t="s">
        <v>609</v>
      </c>
      <c r="C22" s="37" t="s">
        <v>610</v>
      </c>
      <c r="D22" s="38">
        <v>1054030313</v>
      </c>
      <c r="E22" s="26">
        <v>29</v>
      </c>
      <c r="F22" s="4">
        <v>25</v>
      </c>
      <c r="G22" s="4">
        <v>20</v>
      </c>
      <c r="H22" s="4">
        <v>15</v>
      </c>
      <c r="I22" s="4">
        <v>0</v>
      </c>
      <c r="J22" s="4"/>
      <c r="K22" s="4"/>
      <c r="L22" s="6">
        <f t="shared" si="0"/>
        <v>89</v>
      </c>
      <c r="M22" s="6" t="str">
        <f t="shared" si="1"/>
        <v>Tốt</v>
      </c>
    </row>
    <row r="23" spans="1:13" ht="15.75">
      <c r="A23" s="24">
        <v>14</v>
      </c>
      <c r="B23" s="36" t="s">
        <v>611</v>
      </c>
      <c r="C23" s="37" t="s">
        <v>4</v>
      </c>
      <c r="D23" s="38">
        <v>1054032337</v>
      </c>
      <c r="E23" s="26">
        <v>26</v>
      </c>
      <c r="F23" s="4">
        <v>25</v>
      </c>
      <c r="G23" s="4">
        <v>10</v>
      </c>
      <c r="H23" s="4">
        <v>15</v>
      </c>
      <c r="I23" s="4">
        <v>0</v>
      </c>
      <c r="J23" s="4"/>
      <c r="K23" s="4"/>
      <c r="L23" s="6">
        <f t="shared" si="0"/>
        <v>76</v>
      </c>
      <c r="M23" s="6" t="str">
        <f t="shared" si="1"/>
        <v>Khá</v>
      </c>
    </row>
    <row r="24" spans="1:13" ht="15.75">
      <c r="A24" s="24">
        <v>15</v>
      </c>
      <c r="B24" s="36" t="s">
        <v>347</v>
      </c>
      <c r="C24" s="37" t="s">
        <v>84</v>
      </c>
      <c r="D24" s="38">
        <v>1054030401</v>
      </c>
      <c r="E24" s="26">
        <v>26</v>
      </c>
      <c r="F24" s="4">
        <v>25</v>
      </c>
      <c r="G24" s="4">
        <v>20</v>
      </c>
      <c r="H24" s="4">
        <v>15</v>
      </c>
      <c r="I24" s="4">
        <v>0</v>
      </c>
      <c r="J24" s="4"/>
      <c r="K24" s="4"/>
      <c r="L24" s="6">
        <f t="shared" si="0"/>
        <v>86</v>
      </c>
      <c r="M24" s="6" t="str">
        <f t="shared" si="1"/>
        <v>Tốt</v>
      </c>
    </row>
    <row r="25" spans="1:13" ht="15.75">
      <c r="A25" s="24">
        <v>16</v>
      </c>
      <c r="B25" s="36" t="s">
        <v>612</v>
      </c>
      <c r="C25" s="37" t="s">
        <v>7</v>
      </c>
      <c r="D25" s="38">
        <v>1054030419</v>
      </c>
      <c r="E25" s="26">
        <v>26</v>
      </c>
      <c r="F25" s="4">
        <v>25</v>
      </c>
      <c r="G25" s="4">
        <v>10</v>
      </c>
      <c r="H25" s="4">
        <v>15</v>
      </c>
      <c r="I25" s="4">
        <v>0</v>
      </c>
      <c r="J25" s="4"/>
      <c r="K25" s="4"/>
      <c r="L25" s="6">
        <f t="shared" si="0"/>
        <v>76</v>
      </c>
      <c r="M25" s="6" t="str">
        <f t="shared" si="1"/>
        <v>Khá</v>
      </c>
    </row>
    <row r="26" spans="1:13" ht="15.75">
      <c r="A26" s="24">
        <v>17</v>
      </c>
      <c r="B26" s="36" t="s">
        <v>613</v>
      </c>
      <c r="C26" s="37" t="s">
        <v>316</v>
      </c>
      <c r="D26" s="38">
        <v>1054030437</v>
      </c>
      <c r="E26" s="26">
        <v>20</v>
      </c>
      <c r="F26" s="4">
        <v>25</v>
      </c>
      <c r="G26" s="4">
        <v>10</v>
      </c>
      <c r="H26" s="4">
        <v>15</v>
      </c>
      <c r="I26" s="4">
        <v>0</v>
      </c>
      <c r="J26" s="4"/>
      <c r="K26" s="4"/>
      <c r="L26" s="6">
        <f t="shared" si="0"/>
        <v>70</v>
      </c>
      <c r="M26" s="6" t="str">
        <f t="shared" si="1"/>
        <v>Khá</v>
      </c>
    </row>
    <row r="27" spans="1:13" ht="15.75">
      <c r="A27" s="24">
        <v>18</v>
      </c>
      <c r="B27" s="36" t="s">
        <v>614</v>
      </c>
      <c r="C27" s="37" t="s">
        <v>534</v>
      </c>
      <c r="D27" s="38">
        <v>1054032468</v>
      </c>
      <c r="E27" s="26">
        <v>26</v>
      </c>
      <c r="F27" s="4">
        <v>25</v>
      </c>
      <c r="G27" s="4">
        <v>10</v>
      </c>
      <c r="H27" s="4">
        <v>15</v>
      </c>
      <c r="I27" s="4">
        <v>0</v>
      </c>
      <c r="J27" s="4"/>
      <c r="K27" s="4"/>
      <c r="L27" s="6">
        <f t="shared" si="0"/>
        <v>76</v>
      </c>
      <c r="M27" s="6" t="str">
        <f t="shared" si="1"/>
        <v>Khá</v>
      </c>
    </row>
    <row r="28" spans="1:13" ht="15.75">
      <c r="A28" s="24">
        <v>19</v>
      </c>
      <c r="B28" s="36" t="s">
        <v>615</v>
      </c>
      <c r="C28" s="37" t="s">
        <v>616</v>
      </c>
      <c r="D28" s="38">
        <v>1054030534</v>
      </c>
      <c r="E28" s="26">
        <v>26</v>
      </c>
      <c r="F28" s="4">
        <v>25</v>
      </c>
      <c r="G28" s="4">
        <v>10</v>
      </c>
      <c r="H28" s="4">
        <v>15</v>
      </c>
      <c r="I28" s="4">
        <v>0</v>
      </c>
      <c r="J28" s="4"/>
      <c r="K28" s="4"/>
      <c r="L28" s="6">
        <f t="shared" si="0"/>
        <v>76</v>
      </c>
      <c r="M28" s="6" t="str">
        <f t="shared" si="1"/>
        <v>Khá</v>
      </c>
    </row>
    <row r="29" spans="1:13" ht="15.75">
      <c r="A29" s="24">
        <v>20</v>
      </c>
      <c r="B29" s="36" t="s">
        <v>617</v>
      </c>
      <c r="C29" s="37" t="s">
        <v>446</v>
      </c>
      <c r="D29" s="38">
        <v>1054030578</v>
      </c>
      <c r="E29" s="26">
        <v>23</v>
      </c>
      <c r="F29" s="4">
        <v>25</v>
      </c>
      <c r="G29" s="4">
        <v>10</v>
      </c>
      <c r="H29" s="4">
        <v>15</v>
      </c>
      <c r="I29" s="4">
        <v>10</v>
      </c>
      <c r="J29" s="4"/>
      <c r="K29" s="4"/>
      <c r="L29" s="6">
        <f t="shared" si="0"/>
        <v>83</v>
      </c>
      <c r="M29" s="6" t="str">
        <f t="shared" si="1"/>
        <v>Tốt</v>
      </c>
    </row>
    <row r="30" spans="1:13" ht="15.75">
      <c r="A30" s="24">
        <v>21</v>
      </c>
      <c r="B30" s="36" t="s">
        <v>618</v>
      </c>
      <c r="C30" s="37" t="s">
        <v>397</v>
      </c>
      <c r="D30" s="38">
        <v>1054030624</v>
      </c>
      <c r="E30" s="26">
        <v>29</v>
      </c>
      <c r="F30" s="4">
        <v>25</v>
      </c>
      <c r="G30" s="4">
        <v>10</v>
      </c>
      <c r="H30" s="4">
        <v>15</v>
      </c>
      <c r="I30" s="4">
        <v>10</v>
      </c>
      <c r="J30" s="4"/>
      <c r="K30" s="4"/>
      <c r="L30" s="6">
        <f t="shared" si="0"/>
        <v>89</v>
      </c>
      <c r="M30" s="6" t="str">
        <f t="shared" si="1"/>
        <v>Tốt</v>
      </c>
    </row>
    <row r="31" spans="1:13" ht="15.75">
      <c r="A31" s="24">
        <v>22</v>
      </c>
      <c r="B31" s="36" t="s">
        <v>619</v>
      </c>
      <c r="C31" s="37" t="s">
        <v>326</v>
      </c>
      <c r="D31" s="38">
        <v>1054030635</v>
      </c>
      <c r="E31" s="26">
        <v>29</v>
      </c>
      <c r="F31" s="4">
        <v>25</v>
      </c>
      <c r="G31" s="4">
        <v>10</v>
      </c>
      <c r="H31" s="4">
        <v>15</v>
      </c>
      <c r="I31" s="4">
        <v>0</v>
      </c>
      <c r="J31" s="4"/>
      <c r="K31" s="4"/>
      <c r="L31" s="6">
        <f t="shared" si="0"/>
        <v>79</v>
      </c>
      <c r="M31" s="6" t="str">
        <f t="shared" si="1"/>
        <v>Khá</v>
      </c>
    </row>
    <row r="32" spans="1:13" ht="15.75">
      <c r="A32" s="24">
        <v>23</v>
      </c>
      <c r="B32" s="36" t="s">
        <v>620</v>
      </c>
      <c r="C32" s="37" t="s">
        <v>326</v>
      </c>
      <c r="D32" s="38">
        <v>1054030661</v>
      </c>
      <c r="E32" s="26">
        <v>23</v>
      </c>
      <c r="F32" s="4">
        <v>25</v>
      </c>
      <c r="G32" s="4">
        <v>20</v>
      </c>
      <c r="H32" s="4">
        <v>15</v>
      </c>
      <c r="I32" s="4">
        <v>10</v>
      </c>
      <c r="J32" s="4"/>
      <c r="K32" s="4"/>
      <c r="L32" s="6">
        <f t="shared" si="0"/>
        <v>93</v>
      </c>
      <c r="M32" s="6" t="str">
        <f t="shared" si="1"/>
        <v>Xuất sắc</v>
      </c>
    </row>
    <row r="33" spans="1:13" ht="15.75">
      <c r="A33" s="24">
        <v>24</v>
      </c>
      <c r="B33" s="36" t="s">
        <v>295</v>
      </c>
      <c r="C33" s="37" t="s">
        <v>550</v>
      </c>
      <c r="D33" s="38">
        <v>1054030676</v>
      </c>
      <c r="E33" s="26">
        <v>29</v>
      </c>
      <c r="F33" s="4">
        <v>25</v>
      </c>
      <c r="G33" s="4">
        <v>20</v>
      </c>
      <c r="H33" s="4">
        <v>15</v>
      </c>
      <c r="I33" s="4">
        <v>10</v>
      </c>
      <c r="J33" s="4"/>
      <c r="K33" s="4"/>
      <c r="L33" s="6">
        <f t="shared" si="0"/>
        <v>99</v>
      </c>
      <c r="M33" s="6" t="str">
        <f t="shared" si="1"/>
        <v>Xuất sắc</v>
      </c>
    </row>
    <row r="34" spans="1:13" ht="15.75">
      <c r="A34" s="24">
        <v>25</v>
      </c>
      <c r="B34" s="36" t="s">
        <v>621</v>
      </c>
      <c r="C34" s="37" t="s">
        <v>403</v>
      </c>
      <c r="D34" s="38">
        <v>1054030684</v>
      </c>
      <c r="E34" s="26">
        <v>26</v>
      </c>
      <c r="F34" s="4">
        <v>25</v>
      </c>
      <c r="G34" s="4">
        <v>20</v>
      </c>
      <c r="H34" s="4">
        <v>15</v>
      </c>
      <c r="I34" s="4">
        <v>10</v>
      </c>
      <c r="J34" s="4"/>
      <c r="K34" s="4"/>
      <c r="L34" s="6">
        <f t="shared" si="0"/>
        <v>96</v>
      </c>
      <c r="M34" s="6" t="str">
        <f t="shared" si="1"/>
        <v>Xuất sắc</v>
      </c>
    </row>
    <row r="35" spans="1:13" ht="15.75">
      <c r="A35" s="24">
        <v>26</v>
      </c>
      <c r="B35" s="36" t="s">
        <v>622</v>
      </c>
      <c r="C35" s="37" t="s">
        <v>11</v>
      </c>
      <c r="D35" s="38">
        <v>1054030699</v>
      </c>
      <c r="E35" s="26">
        <v>23</v>
      </c>
      <c r="F35" s="4">
        <v>25</v>
      </c>
      <c r="G35" s="4">
        <v>10</v>
      </c>
      <c r="H35" s="4">
        <v>15</v>
      </c>
      <c r="I35" s="4">
        <v>0</v>
      </c>
      <c r="J35" s="4"/>
      <c r="K35" s="4"/>
      <c r="L35" s="6">
        <f t="shared" si="0"/>
        <v>73</v>
      </c>
      <c r="M35" s="6" t="str">
        <f t="shared" si="1"/>
        <v>Khá</v>
      </c>
    </row>
    <row r="36" spans="1:13" ht="15.75">
      <c r="A36" s="24">
        <v>27</v>
      </c>
      <c r="B36" s="36" t="s">
        <v>564</v>
      </c>
      <c r="C36" s="37" t="s">
        <v>11</v>
      </c>
      <c r="D36" s="38">
        <v>1054030701</v>
      </c>
      <c r="E36" s="26">
        <v>20</v>
      </c>
      <c r="F36" s="4">
        <v>25</v>
      </c>
      <c r="G36" s="4">
        <v>10</v>
      </c>
      <c r="H36" s="4">
        <v>15</v>
      </c>
      <c r="I36" s="4">
        <v>0</v>
      </c>
      <c r="J36" s="4"/>
      <c r="K36" s="4"/>
      <c r="L36" s="6">
        <f t="shared" si="0"/>
        <v>70</v>
      </c>
      <c r="M36" s="6" t="str">
        <f t="shared" si="1"/>
        <v>Khá</v>
      </c>
    </row>
    <row r="37" spans="1:13" ht="15.75">
      <c r="A37" s="24">
        <v>28</v>
      </c>
      <c r="B37" s="36" t="s">
        <v>623</v>
      </c>
      <c r="C37" s="37" t="s">
        <v>588</v>
      </c>
      <c r="D37" s="38">
        <v>1054030727</v>
      </c>
      <c r="E37" s="26">
        <v>23</v>
      </c>
      <c r="F37" s="4">
        <v>25</v>
      </c>
      <c r="G37" s="4">
        <v>10</v>
      </c>
      <c r="H37" s="4">
        <v>15</v>
      </c>
      <c r="I37" s="4">
        <v>0</v>
      </c>
      <c r="J37" s="4"/>
      <c r="K37" s="4"/>
      <c r="L37" s="6">
        <f t="shared" si="0"/>
        <v>73</v>
      </c>
      <c r="M37" s="6" t="str">
        <f t="shared" si="1"/>
        <v>Khá</v>
      </c>
    </row>
    <row r="38" spans="1:13" ht="15.75">
      <c r="A38" s="24">
        <v>29</v>
      </c>
      <c r="B38" s="36" t="s">
        <v>624</v>
      </c>
      <c r="C38" s="37" t="s">
        <v>182</v>
      </c>
      <c r="D38" s="38">
        <v>1054030737</v>
      </c>
      <c r="E38" s="26">
        <v>26</v>
      </c>
      <c r="F38" s="4">
        <v>25</v>
      </c>
      <c r="G38" s="4">
        <v>10</v>
      </c>
      <c r="H38" s="4">
        <v>15</v>
      </c>
      <c r="I38" s="6">
        <v>0</v>
      </c>
      <c r="J38" s="4"/>
      <c r="K38" s="4"/>
      <c r="L38" s="6">
        <f t="shared" si="0"/>
        <v>76</v>
      </c>
      <c r="M38" s="6" t="str">
        <f t="shared" si="1"/>
        <v>Khá</v>
      </c>
    </row>
    <row r="39" spans="1:13" ht="15.75">
      <c r="A39" s="24">
        <v>30</v>
      </c>
      <c r="B39" s="36" t="s">
        <v>625</v>
      </c>
      <c r="C39" s="37" t="s">
        <v>13</v>
      </c>
      <c r="D39" s="38">
        <v>1054030760</v>
      </c>
      <c r="E39" s="33">
        <v>30</v>
      </c>
      <c r="F39" s="4">
        <v>25</v>
      </c>
      <c r="G39" s="4">
        <v>10</v>
      </c>
      <c r="H39" s="4">
        <v>15</v>
      </c>
      <c r="I39" s="4">
        <v>0</v>
      </c>
      <c r="J39" s="4"/>
      <c r="K39" s="4"/>
      <c r="L39" s="6">
        <f t="shared" si="0"/>
        <v>80</v>
      </c>
      <c r="M39" s="6" t="str">
        <f t="shared" si="1"/>
        <v>Tốt</v>
      </c>
    </row>
    <row r="40" spans="1:13" ht="15.75">
      <c r="A40" s="24">
        <v>31</v>
      </c>
      <c r="B40" s="36" t="s">
        <v>317</v>
      </c>
      <c r="C40" s="37" t="s">
        <v>13</v>
      </c>
      <c r="D40" s="38">
        <v>1054032766</v>
      </c>
      <c r="E40" s="26">
        <v>20</v>
      </c>
      <c r="F40" s="4">
        <v>25</v>
      </c>
      <c r="G40" s="4">
        <v>20</v>
      </c>
      <c r="H40" s="4">
        <v>15</v>
      </c>
      <c r="I40" s="4">
        <v>0</v>
      </c>
      <c r="J40" s="4"/>
      <c r="K40" s="4"/>
      <c r="L40" s="6">
        <f t="shared" si="0"/>
        <v>80</v>
      </c>
      <c r="M40" s="6" t="str">
        <f t="shared" si="1"/>
        <v>Tốt</v>
      </c>
    </row>
    <row r="41" spans="1:13" ht="15.75">
      <c r="A41" s="24">
        <v>32</v>
      </c>
      <c r="B41" s="36" t="s">
        <v>626</v>
      </c>
      <c r="C41" s="37" t="s">
        <v>13</v>
      </c>
      <c r="D41" s="38">
        <v>1054030773</v>
      </c>
      <c r="E41" s="26">
        <v>25</v>
      </c>
      <c r="F41" s="4">
        <v>25</v>
      </c>
      <c r="G41" s="4">
        <v>10</v>
      </c>
      <c r="H41" s="4">
        <v>15</v>
      </c>
      <c r="I41" s="4">
        <v>0</v>
      </c>
      <c r="J41" s="4"/>
      <c r="K41" s="4"/>
      <c r="L41" s="6">
        <f t="shared" si="0"/>
        <v>75</v>
      </c>
      <c r="M41" s="6" t="str">
        <f t="shared" si="1"/>
        <v>Khá</v>
      </c>
    </row>
    <row r="42" spans="1:13" ht="15.75">
      <c r="A42" s="24">
        <v>33</v>
      </c>
      <c r="B42" s="36" t="s">
        <v>627</v>
      </c>
      <c r="C42" s="37" t="s">
        <v>341</v>
      </c>
      <c r="D42" s="38">
        <v>1054030781</v>
      </c>
      <c r="E42" s="26">
        <v>26</v>
      </c>
      <c r="F42" s="4">
        <v>25</v>
      </c>
      <c r="G42" s="4">
        <v>10</v>
      </c>
      <c r="H42" s="4">
        <v>15</v>
      </c>
      <c r="I42" s="4">
        <v>0</v>
      </c>
      <c r="J42" s="4"/>
      <c r="K42" s="4"/>
      <c r="L42" s="6">
        <f t="shared" si="0"/>
        <v>76</v>
      </c>
      <c r="M42" s="6" t="str">
        <f t="shared" si="1"/>
        <v>Khá</v>
      </c>
    </row>
    <row r="43" spans="1:13" ht="15.75">
      <c r="A43" s="24">
        <v>34</v>
      </c>
      <c r="B43" s="36" t="s">
        <v>628</v>
      </c>
      <c r="C43" s="37" t="s">
        <v>344</v>
      </c>
      <c r="D43" s="38">
        <v>1054030793</v>
      </c>
      <c r="E43" s="26">
        <v>26</v>
      </c>
      <c r="F43" s="4">
        <v>25</v>
      </c>
      <c r="G43" s="4">
        <v>10</v>
      </c>
      <c r="H43" s="4">
        <v>15</v>
      </c>
      <c r="I43" s="4">
        <v>0</v>
      </c>
      <c r="J43" s="4"/>
      <c r="K43" s="4"/>
      <c r="L43" s="6">
        <f t="shared" si="0"/>
        <v>76</v>
      </c>
      <c r="M43" s="6" t="str">
        <f t="shared" si="1"/>
        <v>Khá</v>
      </c>
    </row>
    <row r="44" spans="1:13" ht="15.75">
      <c r="A44" s="24">
        <v>35</v>
      </c>
      <c r="B44" s="36" t="s">
        <v>629</v>
      </c>
      <c r="C44" s="37" t="s">
        <v>346</v>
      </c>
      <c r="D44" s="38">
        <v>1054032810</v>
      </c>
      <c r="E44" s="26">
        <v>26</v>
      </c>
      <c r="F44" s="4">
        <v>25</v>
      </c>
      <c r="G44" s="4">
        <v>10</v>
      </c>
      <c r="H44" s="4">
        <v>15</v>
      </c>
      <c r="I44" s="4">
        <v>10</v>
      </c>
      <c r="J44" s="4"/>
      <c r="K44" s="4"/>
      <c r="L44" s="6">
        <f t="shared" si="0"/>
        <v>86</v>
      </c>
      <c r="M44" s="6" t="str">
        <f t="shared" si="1"/>
        <v>Tốt</v>
      </c>
    </row>
    <row r="45" spans="1:13" ht="15.75">
      <c r="A45" s="24">
        <v>36</v>
      </c>
      <c r="B45" s="36" t="s">
        <v>630</v>
      </c>
      <c r="C45" s="37" t="s">
        <v>631</v>
      </c>
      <c r="D45" s="38">
        <v>1054030841</v>
      </c>
      <c r="E45" s="26">
        <v>26</v>
      </c>
      <c r="F45" s="4">
        <v>25</v>
      </c>
      <c r="G45" s="4">
        <v>10</v>
      </c>
      <c r="H45" s="4">
        <v>15</v>
      </c>
      <c r="I45" s="4">
        <v>0</v>
      </c>
      <c r="J45" s="4"/>
      <c r="K45" s="4"/>
      <c r="L45" s="6">
        <f t="shared" si="0"/>
        <v>76</v>
      </c>
      <c r="M45" s="6" t="str">
        <f t="shared" si="1"/>
        <v>Khá</v>
      </c>
    </row>
    <row r="46" spans="1:13" ht="15.75">
      <c r="A46" s="24">
        <v>37</v>
      </c>
      <c r="B46" s="36" t="s">
        <v>632</v>
      </c>
      <c r="C46" s="37" t="s">
        <v>456</v>
      </c>
      <c r="D46" s="38">
        <v>1054030846</v>
      </c>
      <c r="E46" s="33">
        <v>29</v>
      </c>
      <c r="F46" s="4">
        <v>25</v>
      </c>
      <c r="G46" s="4">
        <v>10</v>
      </c>
      <c r="H46" s="4">
        <v>10</v>
      </c>
      <c r="I46" s="4">
        <v>0</v>
      </c>
      <c r="J46" s="4"/>
      <c r="K46" s="4"/>
      <c r="L46" s="6">
        <f t="shared" si="0"/>
        <v>74</v>
      </c>
      <c r="M46" s="6" t="str">
        <f t="shared" si="1"/>
        <v>Khá</v>
      </c>
    </row>
    <row r="47" spans="1:13" ht="15.75">
      <c r="A47" s="24">
        <v>38</v>
      </c>
      <c r="B47" s="36" t="s">
        <v>329</v>
      </c>
      <c r="C47" s="37" t="s">
        <v>351</v>
      </c>
      <c r="D47" s="38">
        <v>1054030833</v>
      </c>
      <c r="E47" s="33">
        <v>29</v>
      </c>
      <c r="F47" s="4">
        <v>25</v>
      </c>
      <c r="G47" s="4">
        <v>10</v>
      </c>
      <c r="H47" s="4">
        <v>15</v>
      </c>
      <c r="I47" s="4">
        <v>0</v>
      </c>
      <c r="J47" s="4"/>
      <c r="K47" s="4"/>
      <c r="L47" s="6">
        <f t="shared" si="0"/>
        <v>79</v>
      </c>
      <c r="M47" s="6" t="str">
        <f t="shared" si="1"/>
        <v>Khá</v>
      </c>
    </row>
    <row r="48" spans="1:13" ht="15.75">
      <c r="A48" s="24">
        <v>39</v>
      </c>
      <c r="B48" s="36" t="s">
        <v>633</v>
      </c>
      <c r="C48" s="37" t="s">
        <v>353</v>
      </c>
      <c r="D48" s="38">
        <v>1054032865</v>
      </c>
      <c r="E48" s="26">
        <v>30</v>
      </c>
      <c r="F48" s="4">
        <v>25</v>
      </c>
      <c r="G48" s="4">
        <v>10</v>
      </c>
      <c r="H48" s="4">
        <v>15</v>
      </c>
      <c r="I48" s="4">
        <v>0</v>
      </c>
      <c r="J48" s="4"/>
      <c r="K48" s="4"/>
      <c r="L48" s="6">
        <f t="shared" si="0"/>
        <v>80</v>
      </c>
      <c r="M48" s="6" t="str">
        <f t="shared" si="1"/>
        <v>Tốt</v>
      </c>
    </row>
    <row r="49" spans="1:13" ht="15.75">
      <c r="A49" s="24">
        <v>40</v>
      </c>
      <c r="B49" s="36" t="s">
        <v>634</v>
      </c>
      <c r="C49" s="37" t="s">
        <v>88</v>
      </c>
      <c r="D49" s="38">
        <v>1054032879</v>
      </c>
      <c r="E49" s="26">
        <v>26</v>
      </c>
      <c r="F49" s="4">
        <v>25</v>
      </c>
      <c r="G49" s="4">
        <v>10</v>
      </c>
      <c r="H49" s="4">
        <v>15</v>
      </c>
      <c r="I49" s="4">
        <v>0</v>
      </c>
      <c r="J49" s="4"/>
      <c r="K49" s="4"/>
      <c r="L49" s="6">
        <f t="shared" si="0"/>
        <v>76</v>
      </c>
      <c r="M49" s="6" t="str">
        <f t="shared" si="1"/>
        <v>Khá</v>
      </c>
    </row>
    <row r="50" spans="1:13" ht="15.75">
      <c r="A50" s="24">
        <v>41</v>
      </c>
      <c r="B50" s="36" t="s">
        <v>635</v>
      </c>
      <c r="C50" s="37" t="s">
        <v>636</v>
      </c>
      <c r="D50" s="38">
        <v>1054030908</v>
      </c>
      <c r="E50" s="26">
        <v>0</v>
      </c>
      <c r="F50" s="4">
        <v>0</v>
      </c>
      <c r="G50" s="4">
        <v>0</v>
      </c>
      <c r="H50" s="4">
        <v>0</v>
      </c>
      <c r="I50" s="4">
        <v>0</v>
      </c>
      <c r="J50" s="4"/>
      <c r="K50" s="4"/>
      <c r="L50" s="6">
        <f t="shared" si="0"/>
        <v>0</v>
      </c>
      <c r="M50" s="6" t="str">
        <f t="shared" si="1"/>
        <v>Kém</v>
      </c>
    </row>
    <row r="51" spans="1:13" ht="15.75">
      <c r="A51" s="24">
        <v>42</v>
      </c>
      <c r="B51" s="36" t="s">
        <v>637</v>
      </c>
      <c r="C51" s="37" t="s">
        <v>359</v>
      </c>
      <c r="D51" s="38">
        <v>1054030917</v>
      </c>
      <c r="E51" s="34">
        <v>26</v>
      </c>
      <c r="F51" s="6">
        <v>25</v>
      </c>
      <c r="G51" s="6">
        <v>10</v>
      </c>
      <c r="H51" s="6">
        <v>15</v>
      </c>
      <c r="I51" s="6">
        <v>0</v>
      </c>
      <c r="J51" s="6"/>
      <c r="K51" s="6"/>
      <c r="L51" s="6">
        <f t="shared" si="0"/>
        <v>76</v>
      </c>
      <c r="M51" s="6" t="str">
        <f t="shared" si="1"/>
        <v>Khá</v>
      </c>
    </row>
    <row r="53" spans="9:13" ht="15">
      <c r="I53" s="74"/>
      <c r="J53" s="106" t="s">
        <v>1122</v>
      </c>
      <c r="K53" s="106"/>
      <c r="L53" s="106"/>
      <c r="M53" s="106"/>
    </row>
    <row r="54" spans="1:13" ht="15">
      <c r="A54" s="35"/>
      <c r="B54" s="75" t="s">
        <v>292</v>
      </c>
      <c r="C54" s="75"/>
      <c r="D54" s="75"/>
      <c r="E54" s="75"/>
      <c r="F54" s="75"/>
      <c r="G54" s="75"/>
      <c r="H54" s="75"/>
      <c r="I54" s="75"/>
      <c r="J54" s="107" t="s">
        <v>1121</v>
      </c>
      <c r="K54" s="107"/>
      <c r="L54" s="107"/>
      <c r="M54" s="107"/>
    </row>
  </sheetData>
  <sheetProtection/>
  <mergeCells count="14">
    <mergeCell ref="M7:M8"/>
    <mergeCell ref="B9:C9"/>
    <mergeCell ref="J53:M53"/>
    <mergeCell ref="J54:M54"/>
    <mergeCell ref="A5:M5"/>
    <mergeCell ref="G1:M1"/>
    <mergeCell ref="G2:M2"/>
    <mergeCell ref="A4:M4"/>
    <mergeCell ref="A7:A8"/>
    <mergeCell ref="B7:C8"/>
    <mergeCell ref="D7:D8"/>
    <mergeCell ref="E7:J7"/>
    <mergeCell ref="K7:K8"/>
    <mergeCell ref="L7:L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46"/>
  <sheetViews>
    <sheetView zoomScalePageLayoutView="0" workbookViewId="0" topLeftCell="A25">
      <selection activeCell="J10" sqref="J10:K43"/>
    </sheetView>
  </sheetViews>
  <sheetFormatPr defaultColWidth="9.140625" defaultRowHeight="15"/>
  <cols>
    <col min="1" max="1" width="5.00390625" style="21" bestFit="1" customWidth="1"/>
    <col min="2" max="2" width="19.421875" style="0" bestFit="1" customWidth="1"/>
    <col min="4" max="4" width="12.421875" style="0" bestFit="1" customWidth="1"/>
    <col min="9" max="13" width="11.28125" style="0" customWidth="1"/>
  </cols>
  <sheetData>
    <row r="1" spans="1:13" ht="15.75">
      <c r="A1" s="1"/>
      <c r="B1" s="76" t="s">
        <v>1119</v>
      </c>
      <c r="C1" s="1"/>
      <c r="D1" s="1"/>
      <c r="E1" s="1"/>
      <c r="F1" s="1"/>
      <c r="G1" s="109" t="s">
        <v>16</v>
      </c>
      <c r="H1" s="109"/>
      <c r="I1" s="109"/>
      <c r="J1" s="109"/>
      <c r="K1" s="109"/>
      <c r="L1" s="109"/>
      <c r="M1" s="109"/>
    </row>
    <row r="2" spans="1:13" ht="15.75">
      <c r="A2" s="77" t="s">
        <v>1120</v>
      </c>
      <c r="B2" s="77"/>
      <c r="C2" s="77"/>
      <c r="D2" s="1"/>
      <c r="E2" s="1"/>
      <c r="F2" s="1"/>
      <c r="G2" s="109" t="s">
        <v>17</v>
      </c>
      <c r="H2" s="109"/>
      <c r="I2" s="109"/>
      <c r="J2" s="109"/>
      <c r="K2" s="109"/>
      <c r="L2" s="109"/>
      <c r="M2" s="109"/>
    </row>
    <row r="3" spans="1:13" ht="15.75">
      <c r="A3" s="1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108" t="s">
        <v>187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3" ht="16.5">
      <c r="A5" s="108" t="s">
        <v>291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7" spans="1:13" ht="15">
      <c r="A7" s="103" t="s">
        <v>18</v>
      </c>
      <c r="B7" s="110" t="s">
        <v>19</v>
      </c>
      <c r="C7" s="110"/>
      <c r="D7" s="110" t="s">
        <v>20</v>
      </c>
      <c r="E7" s="110" t="s">
        <v>21</v>
      </c>
      <c r="F7" s="110"/>
      <c r="G7" s="110"/>
      <c r="H7" s="110"/>
      <c r="I7" s="110"/>
      <c r="J7" s="110"/>
      <c r="K7" s="111" t="s">
        <v>22</v>
      </c>
      <c r="L7" s="111" t="s">
        <v>23</v>
      </c>
      <c r="M7" s="110" t="s">
        <v>24</v>
      </c>
    </row>
    <row r="8" spans="1:13" ht="15">
      <c r="A8" s="103"/>
      <c r="B8" s="110"/>
      <c r="C8" s="110"/>
      <c r="D8" s="110"/>
      <c r="E8" s="2" t="s">
        <v>25</v>
      </c>
      <c r="F8" s="2" t="s">
        <v>26</v>
      </c>
      <c r="G8" s="2" t="s">
        <v>27</v>
      </c>
      <c r="H8" s="2" t="s">
        <v>28</v>
      </c>
      <c r="I8" s="2" t="s">
        <v>29</v>
      </c>
      <c r="J8" s="2" t="s">
        <v>30</v>
      </c>
      <c r="K8" s="111"/>
      <c r="L8" s="111"/>
      <c r="M8" s="110"/>
    </row>
    <row r="9" spans="1:13" ht="15">
      <c r="A9" s="22">
        <v>1</v>
      </c>
      <c r="B9" s="112">
        <v>2</v>
      </c>
      <c r="C9" s="112"/>
      <c r="D9" s="23">
        <v>3</v>
      </c>
      <c r="E9" s="23">
        <v>4</v>
      </c>
      <c r="F9" s="23">
        <v>5</v>
      </c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23">
        <v>11</v>
      </c>
      <c r="M9" s="23">
        <v>12</v>
      </c>
    </row>
    <row r="10" spans="1:13" ht="15.75">
      <c r="A10" s="24">
        <v>1</v>
      </c>
      <c r="B10" s="36" t="s">
        <v>638</v>
      </c>
      <c r="C10" s="37" t="s">
        <v>512</v>
      </c>
      <c r="D10" s="38">
        <v>1054030037</v>
      </c>
      <c r="E10" s="26">
        <v>30</v>
      </c>
      <c r="F10" s="4">
        <v>25</v>
      </c>
      <c r="G10" s="4">
        <v>15</v>
      </c>
      <c r="H10" s="4">
        <v>15</v>
      </c>
      <c r="I10" s="4">
        <v>0</v>
      </c>
      <c r="J10" s="4"/>
      <c r="K10" s="4"/>
      <c r="L10" s="6">
        <f>SUM(E10:K10)</f>
        <v>85</v>
      </c>
      <c r="M10" s="6" t="str">
        <f>IF(L10&gt;89,"Xuất sắc",IF(L10&gt;79,"Tốt",IF(L10&gt;69,"Khá",IF(L10&gt;59,"Trung bình khá",IF(L10&gt;49,"Trung bình",IF(L10&gt;29,"Yếu","Kém"))))))</f>
        <v>Tốt</v>
      </c>
    </row>
    <row r="11" spans="1:13" ht="15.75">
      <c r="A11" s="24">
        <v>2</v>
      </c>
      <c r="B11" s="36" t="s">
        <v>298</v>
      </c>
      <c r="C11" s="37" t="s">
        <v>639</v>
      </c>
      <c r="D11" s="38">
        <v>1054030047</v>
      </c>
      <c r="E11" s="26">
        <v>25</v>
      </c>
      <c r="F11" s="4">
        <v>25</v>
      </c>
      <c r="G11" s="4">
        <v>15</v>
      </c>
      <c r="H11" s="4">
        <v>15</v>
      </c>
      <c r="I11" s="4">
        <v>0</v>
      </c>
      <c r="J11" s="4"/>
      <c r="K11" s="4"/>
      <c r="L11" s="6">
        <f aca="true" t="shared" si="0" ref="L11:L43">SUM(E11:K11)</f>
        <v>80</v>
      </c>
      <c r="M11" s="6" t="str">
        <f aca="true" t="shared" si="1" ref="M11:M43">IF(L11&gt;89,"Xuất sắc",IF(L11&gt;79,"Tốt",IF(L11&gt;69,"Khá",IF(L11&gt;59,"Trung bình khá",IF(L11&gt;49,"Trung bình",IF(L11&gt;29,"Yếu","Kém"))))))</f>
        <v>Tốt</v>
      </c>
    </row>
    <row r="12" spans="1:13" ht="15.75">
      <c r="A12" s="24">
        <v>3</v>
      </c>
      <c r="B12" s="36" t="s">
        <v>526</v>
      </c>
      <c r="C12" s="37" t="s">
        <v>639</v>
      </c>
      <c r="D12" s="38">
        <v>1054030052</v>
      </c>
      <c r="E12" s="26">
        <v>30</v>
      </c>
      <c r="F12" s="4">
        <v>25</v>
      </c>
      <c r="G12" s="4">
        <v>20</v>
      </c>
      <c r="H12" s="4">
        <v>15</v>
      </c>
      <c r="I12" s="4">
        <v>0</v>
      </c>
      <c r="J12" s="4"/>
      <c r="K12" s="4"/>
      <c r="L12" s="6">
        <f t="shared" si="0"/>
        <v>90</v>
      </c>
      <c r="M12" s="6" t="str">
        <f t="shared" si="1"/>
        <v>Xuất sắc</v>
      </c>
    </row>
    <row r="13" spans="1:13" ht="15.75">
      <c r="A13" s="24">
        <v>4</v>
      </c>
      <c r="B13" s="36" t="s">
        <v>330</v>
      </c>
      <c r="C13" s="37" t="s">
        <v>78</v>
      </c>
      <c r="D13" s="38">
        <v>1054030067</v>
      </c>
      <c r="E13" s="26">
        <v>30</v>
      </c>
      <c r="F13" s="4">
        <v>25</v>
      </c>
      <c r="G13" s="4">
        <v>15</v>
      </c>
      <c r="H13" s="4">
        <v>15</v>
      </c>
      <c r="I13" s="4">
        <v>0</v>
      </c>
      <c r="J13" s="4"/>
      <c r="K13" s="4"/>
      <c r="L13" s="6">
        <f t="shared" si="0"/>
        <v>85</v>
      </c>
      <c r="M13" s="6" t="str">
        <f t="shared" si="1"/>
        <v>Tốt</v>
      </c>
    </row>
    <row r="14" spans="1:13" ht="15.75">
      <c r="A14" s="24">
        <v>5</v>
      </c>
      <c r="B14" s="36" t="s">
        <v>640</v>
      </c>
      <c r="C14" s="37" t="s">
        <v>641</v>
      </c>
      <c r="D14" s="38">
        <v>1054030068</v>
      </c>
      <c r="E14" s="26">
        <v>26</v>
      </c>
      <c r="F14" s="4">
        <v>25</v>
      </c>
      <c r="G14" s="4">
        <v>20</v>
      </c>
      <c r="H14" s="4">
        <v>15</v>
      </c>
      <c r="I14" s="4">
        <v>0</v>
      </c>
      <c r="J14" s="4"/>
      <c r="K14" s="4"/>
      <c r="L14" s="6">
        <f t="shared" si="0"/>
        <v>86</v>
      </c>
      <c r="M14" s="6" t="str">
        <f t="shared" si="1"/>
        <v>Tốt</v>
      </c>
    </row>
    <row r="15" spans="1:13" ht="15.75">
      <c r="A15" s="24">
        <v>6</v>
      </c>
      <c r="B15" s="36" t="s">
        <v>642</v>
      </c>
      <c r="C15" s="37" t="s">
        <v>514</v>
      </c>
      <c r="D15" s="38">
        <v>1054030078</v>
      </c>
      <c r="E15" s="26">
        <v>30</v>
      </c>
      <c r="F15" s="4">
        <v>25</v>
      </c>
      <c r="G15" s="4">
        <v>15</v>
      </c>
      <c r="H15" s="4">
        <v>15</v>
      </c>
      <c r="I15" s="4">
        <v>10</v>
      </c>
      <c r="J15" s="4"/>
      <c r="K15" s="4"/>
      <c r="L15" s="6">
        <f t="shared" si="0"/>
        <v>95</v>
      </c>
      <c r="M15" s="6" t="str">
        <f t="shared" si="1"/>
        <v>Xuất sắc</v>
      </c>
    </row>
    <row r="16" spans="1:13" ht="15.75">
      <c r="A16" s="24">
        <v>7</v>
      </c>
      <c r="B16" s="36" t="s">
        <v>643</v>
      </c>
      <c r="C16" s="37" t="s">
        <v>175</v>
      </c>
      <c r="D16" s="38">
        <v>1054030081</v>
      </c>
      <c r="E16" s="26">
        <v>30</v>
      </c>
      <c r="F16" s="4">
        <v>25</v>
      </c>
      <c r="G16" s="4">
        <v>15</v>
      </c>
      <c r="H16" s="4">
        <v>15</v>
      </c>
      <c r="I16" s="4">
        <v>0</v>
      </c>
      <c r="J16" s="4"/>
      <c r="K16" s="4"/>
      <c r="L16" s="6">
        <f t="shared" si="0"/>
        <v>85</v>
      </c>
      <c r="M16" s="6" t="str">
        <f t="shared" si="1"/>
        <v>Tốt</v>
      </c>
    </row>
    <row r="17" spans="1:13" ht="15.75">
      <c r="A17" s="24">
        <v>8</v>
      </c>
      <c r="B17" s="36" t="s">
        <v>399</v>
      </c>
      <c r="C17" s="37" t="s">
        <v>464</v>
      </c>
      <c r="D17" s="38">
        <v>1054030090</v>
      </c>
      <c r="E17" s="26">
        <v>30</v>
      </c>
      <c r="F17" s="4">
        <v>25</v>
      </c>
      <c r="G17" s="4">
        <v>15</v>
      </c>
      <c r="H17" s="4">
        <v>15</v>
      </c>
      <c r="I17" s="4">
        <v>0</v>
      </c>
      <c r="J17" s="4"/>
      <c r="K17" s="4"/>
      <c r="L17" s="6">
        <f t="shared" si="0"/>
        <v>85</v>
      </c>
      <c r="M17" s="6" t="str">
        <f t="shared" si="1"/>
        <v>Tốt</v>
      </c>
    </row>
    <row r="18" spans="1:13" ht="15.75">
      <c r="A18" s="24">
        <v>9</v>
      </c>
      <c r="B18" s="36" t="s">
        <v>644</v>
      </c>
      <c r="C18" s="37" t="s">
        <v>645</v>
      </c>
      <c r="D18" s="38">
        <v>1054032226</v>
      </c>
      <c r="E18" s="26">
        <v>26</v>
      </c>
      <c r="F18" s="4">
        <v>25</v>
      </c>
      <c r="G18" s="4">
        <v>20</v>
      </c>
      <c r="H18" s="4">
        <v>15</v>
      </c>
      <c r="I18" s="4">
        <v>0</v>
      </c>
      <c r="J18" s="4"/>
      <c r="K18" s="4"/>
      <c r="L18" s="6">
        <f t="shared" si="0"/>
        <v>86</v>
      </c>
      <c r="M18" s="6" t="str">
        <f t="shared" si="1"/>
        <v>Tốt</v>
      </c>
    </row>
    <row r="19" spans="1:13" ht="15.75">
      <c r="A19" s="24">
        <v>10</v>
      </c>
      <c r="B19" s="36" t="s">
        <v>184</v>
      </c>
      <c r="C19" s="37" t="s">
        <v>369</v>
      </c>
      <c r="D19" s="38">
        <v>1054030230</v>
      </c>
      <c r="E19" s="26">
        <v>30</v>
      </c>
      <c r="F19" s="4">
        <v>25</v>
      </c>
      <c r="G19" s="4">
        <v>15</v>
      </c>
      <c r="H19" s="4">
        <v>15</v>
      </c>
      <c r="I19" s="4">
        <v>0</v>
      </c>
      <c r="J19" s="4"/>
      <c r="K19" s="4"/>
      <c r="L19" s="6">
        <f t="shared" si="0"/>
        <v>85</v>
      </c>
      <c r="M19" s="6" t="str">
        <f t="shared" si="1"/>
        <v>Tốt</v>
      </c>
    </row>
    <row r="20" spans="1:13" ht="15.75">
      <c r="A20" s="24">
        <v>11</v>
      </c>
      <c r="B20" s="36" t="s">
        <v>495</v>
      </c>
      <c r="C20" s="37" t="s">
        <v>646</v>
      </c>
      <c r="D20" s="38">
        <v>1054030254</v>
      </c>
      <c r="E20" s="26">
        <v>30</v>
      </c>
      <c r="F20" s="4">
        <v>25</v>
      </c>
      <c r="G20" s="4">
        <v>10</v>
      </c>
      <c r="H20" s="4">
        <v>15</v>
      </c>
      <c r="I20" s="4">
        <v>0</v>
      </c>
      <c r="J20" s="4"/>
      <c r="K20" s="4"/>
      <c r="L20" s="6">
        <f t="shared" si="0"/>
        <v>80</v>
      </c>
      <c r="M20" s="6" t="str">
        <f t="shared" si="1"/>
        <v>Tốt</v>
      </c>
    </row>
    <row r="21" spans="1:13" ht="15.75">
      <c r="A21" s="24">
        <v>12</v>
      </c>
      <c r="B21" s="36" t="s">
        <v>647</v>
      </c>
      <c r="C21" s="37" t="s">
        <v>648</v>
      </c>
      <c r="D21" s="38">
        <v>1054032266</v>
      </c>
      <c r="E21" s="26">
        <v>26</v>
      </c>
      <c r="F21" s="4">
        <v>25</v>
      </c>
      <c r="G21" s="4">
        <v>15</v>
      </c>
      <c r="H21" s="4">
        <v>15</v>
      </c>
      <c r="I21" s="4">
        <v>0</v>
      </c>
      <c r="J21" s="4"/>
      <c r="K21" s="4"/>
      <c r="L21" s="6">
        <f t="shared" si="0"/>
        <v>81</v>
      </c>
      <c r="M21" s="6" t="str">
        <f t="shared" si="1"/>
        <v>Tốt</v>
      </c>
    </row>
    <row r="22" spans="1:13" ht="15.75">
      <c r="A22" s="24">
        <v>13</v>
      </c>
      <c r="B22" s="36" t="s">
        <v>345</v>
      </c>
      <c r="C22" s="37" t="s">
        <v>185</v>
      </c>
      <c r="D22" s="38">
        <v>1054030280</v>
      </c>
      <c r="E22" s="26">
        <v>26</v>
      </c>
      <c r="F22" s="4">
        <v>25</v>
      </c>
      <c r="G22" s="4">
        <v>20</v>
      </c>
      <c r="H22" s="4">
        <v>15</v>
      </c>
      <c r="I22" s="4">
        <v>0</v>
      </c>
      <c r="J22" s="4"/>
      <c r="K22" s="4"/>
      <c r="L22" s="6">
        <f t="shared" si="0"/>
        <v>86</v>
      </c>
      <c r="M22" s="6" t="str">
        <f t="shared" si="1"/>
        <v>Tốt</v>
      </c>
    </row>
    <row r="23" spans="1:13" ht="15.75">
      <c r="A23" s="24">
        <v>14</v>
      </c>
      <c r="B23" s="36" t="s">
        <v>649</v>
      </c>
      <c r="C23" s="37" t="s">
        <v>186</v>
      </c>
      <c r="D23" s="38">
        <v>1054032324</v>
      </c>
      <c r="E23" s="26">
        <v>23</v>
      </c>
      <c r="F23" s="4">
        <v>25</v>
      </c>
      <c r="G23" s="4">
        <v>10</v>
      </c>
      <c r="H23" s="4">
        <v>15</v>
      </c>
      <c r="I23" s="4">
        <v>0</v>
      </c>
      <c r="J23" s="4"/>
      <c r="K23" s="4"/>
      <c r="L23" s="6">
        <f t="shared" si="0"/>
        <v>73</v>
      </c>
      <c r="M23" s="6" t="str">
        <f t="shared" si="1"/>
        <v>Khá</v>
      </c>
    </row>
    <row r="24" spans="1:13" ht="15.75">
      <c r="A24" s="24">
        <v>15</v>
      </c>
      <c r="B24" s="36" t="s">
        <v>650</v>
      </c>
      <c r="C24" s="37" t="s">
        <v>4</v>
      </c>
      <c r="D24" s="38">
        <v>1054030325</v>
      </c>
      <c r="E24" s="26">
        <v>26</v>
      </c>
      <c r="F24" s="4">
        <v>25</v>
      </c>
      <c r="G24" s="4">
        <v>10</v>
      </c>
      <c r="H24" s="4">
        <v>15</v>
      </c>
      <c r="I24" s="4">
        <v>0</v>
      </c>
      <c r="J24" s="4"/>
      <c r="K24" s="4"/>
      <c r="L24" s="6">
        <f t="shared" si="0"/>
        <v>76</v>
      </c>
      <c r="M24" s="6" t="str">
        <f t="shared" si="1"/>
        <v>Khá</v>
      </c>
    </row>
    <row r="25" spans="1:13" ht="15.75">
      <c r="A25" s="24">
        <v>16</v>
      </c>
      <c r="B25" s="36" t="s">
        <v>651</v>
      </c>
      <c r="C25" s="37" t="s">
        <v>4</v>
      </c>
      <c r="D25" s="38">
        <v>1054030331</v>
      </c>
      <c r="E25" s="26">
        <v>26</v>
      </c>
      <c r="F25" s="4">
        <v>25</v>
      </c>
      <c r="G25" s="4">
        <v>15</v>
      </c>
      <c r="H25" s="4">
        <v>15</v>
      </c>
      <c r="I25" s="4">
        <v>0</v>
      </c>
      <c r="J25" s="4"/>
      <c r="K25" s="4"/>
      <c r="L25" s="6">
        <f t="shared" si="0"/>
        <v>81</v>
      </c>
      <c r="M25" s="6" t="str">
        <f t="shared" si="1"/>
        <v>Tốt</v>
      </c>
    </row>
    <row r="26" spans="1:13" ht="15.75">
      <c r="A26" s="24">
        <v>17</v>
      </c>
      <c r="B26" s="36" t="s">
        <v>652</v>
      </c>
      <c r="C26" s="37" t="s">
        <v>653</v>
      </c>
      <c r="D26" s="38">
        <v>1054030359</v>
      </c>
      <c r="E26" s="26">
        <v>30</v>
      </c>
      <c r="F26" s="4">
        <v>25</v>
      </c>
      <c r="G26" s="4">
        <v>15</v>
      </c>
      <c r="H26" s="4">
        <v>15</v>
      </c>
      <c r="I26" s="4">
        <v>0</v>
      </c>
      <c r="J26" s="4"/>
      <c r="K26" s="4"/>
      <c r="L26" s="6">
        <f t="shared" si="0"/>
        <v>85</v>
      </c>
      <c r="M26" s="6" t="str">
        <f t="shared" si="1"/>
        <v>Tốt</v>
      </c>
    </row>
    <row r="27" spans="1:13" ht="15.75">
      <c r="A27" s="24">
        <v>18</v>
      </c>
      <c r="B27" s="36" t="s">
        <v>654</v>
      </c>
      <c r="C27" s="37" t="s">
        <v>6</v>
      </c>
      <c r="D27" s="38">
        <v>1054030363</v>
      </c>
      <c r="E27" s="26">
        <v>30</v>
      </c>
      <c r="F27" s="4">
        <v>25</v>
      </c>
      <c r="G27" s="4">
        <v>15</v>
      </c>
      <c r="H27" s="4">
        <v>15</v>
      </c>
      <c r="I27" s="4">
        <v>0</v>
      </c>
      <c r="J27" s="4"/>
      <c r="K27" s="4"/>
      <c r="L27" s="6">
        <f t="shared" si="0"/>
        <v>85</v>
      </c>
      <c r="M27" s="6" t="str">
        <f t="shared" si="1"/>
        <v>Tốt</v>
      </c>
    </row>
    <row r="28" spans="1:13" ht="15.75">
      <c r="A28" s="24">
        <v>19</v>
      </c>
      <c r="B28" s="36" t="s">
        <v>655</v>
      </c>
      <c r="C28" s="37" t="s">
        <v>7</v>
      </c>
      <c r="D28" s="38">
        <v>1054030415</v>
      </c>
      <c r="E28" s="26">
        <v>30</v>
      </c>
      <c r="F28" s="4">
        <v>25</v>
      </c>
      <c r="G28" s="4">
        <v>20</v>
      </c>
      <c r="H28" s="4">
        <v>15</v>
      </c>
      <c r="I28" s="4">
        <v>0</v>
      </c>
      <c r="J28" s="4"/>
      <c r="K28" s="4"/>
      <c r="L28" s="6">
        <f t="shared" si="0"/>
        <v>90</v>
      </c>
      <c r="M28" s="6" t="str">
        <f t="shared" si="1"/>
        <v>Xuất sắc</v>
      </c>
    </row>
    <row r="29" spans="1:13" ht="15.75">
      <c r="A29" s="24">
        <v>20</v>
      </c>
      <c r="B29" s="36" t="s">
        <v>656</v>
      </c>
      <c r="C29" s="37" t="s">
        <v>485</v>
      </c>
      <c r="D29" s="38">
        <v>1054032424</v>
      </c>
      <c r="E29" s="26">
        <v>26</v>
      </c>
      <c r="F29" s="4">
        <v>25</v>
      </c>
      <c r="G29" s="4">
        <v>15</v>
      </c>
      <c r="H29" s="4">
        <v>15</v>
      </c>
      <c r="I29" s="4">
        <v>0</v>
      </c>
      <c r="J29" s="4"/>
      <c r="K29" s="4"/>
      <c r="L29" s="6">
        <f t="shared" si="0"/>
        <v>81</v>
      </c>
      <c r="M29" s="6" t="str">
        <f t="shared" si="1"/>
        <v>Tốt</v>
      </c>
    </row>
    <row r="30" spans="1:13" ht="15.75">
      <c r="A30" s="24">
        <v>21</v>
      </c>
      <c r="B30" s="36" t="s">
        <v>657</v>
      </c>
      <c r="C30" s="37" t="s">
        <v>485</v>
      </c>
      <c r="D30" s="38">
        <v>1054030425</v>
      </c>
      <c r="E30" s="26">
        <v>30</v>
      </c>
      <c r="F30" s="4">
        <v>25</v>
      </c>
      <c r="G30" s="4">
        <v>15</v>
      </c>
      <c r="H30" s="4">
        <v>15</v>
      </c>
      <c r="I30" s="4">
        <v>0</v>
      </c>
      <c r="J30" s="4"/>
      <c r="K30" s="4"/>
      <c r="L30" s="6">
        <f t="shared" si="0"/>
        <v>85</v>
      </c>
      <c r="M30" s="6" t="str">
        <f t="shared" si="1"/>
        <v>Tốt</v>
      </c>
    </row>
    <row r="31" spans="1:13" ht="15.75">
      <c r="A31" s="24">
        <v>22</v>
      </c>
      <c r="B31" s="36" t="s">
        <v>658</v>
      </c>
      <c r="C31" s="37" t="s">
        <v>538</v>
      </c>
      <c r="D31" s="38">
        <v>1054030509</v>
      </c>
      <c r="E31" s="26">
        <v>26</v>
      </c>
      <c r="F31" s="4">
        <v>25</v>
      </c>
      <c r="G31" s="4">
        <v>15</v>
      </c>
      <c r="H31" s="4">
        <v>15</v>
      </c>
      <c r="I31" s="4">
        <v>0</v>
      </c>
      <c r="J31" s="4"/>
      <c r="K31" s="4"/>
      <c r="L31" s="6">
        <f t="shared" si="0"/>
        <v>81</v>
      </c>
      <c r="M31" s="6" t="str">
        <f t="shared" si="1"/>
        <v>Tốt</v>
      </c>
    </row>
    <row r="32" spans="1:13" ht="15.75">
      <c r="A32" s="24">
        <v>23</v>
      </c>
      <c r="B32" s="36" t="s">
        <v>659</v>
      </c>
      <c r="C32" s="37" t="s">
        <v>660</v>
      </c>
      <c r="D32" s="38">
        <v>1054030521</v>
      </c>
      <c r="E32" s="26">
        <v>30</v>
      </c>
      <c r="F32" s="4">
        <v>25</v>
      </c>
      <c r="G32" s="4">
        <v>10</v>
      </c>
      <c r="H32" s="4">
        <v>15</v>
      </c>
      <c r="I32" s="4">
        <v>0</v>
      </c>
      <c r="J32" s="4"/>
      <c r="K32" s="4"/>
      <c r="L32" s="6">
        <f t="shared" si="0"/>
        <v>80</v>
      </c>
      <c r="M32" s="6" t="str">
        <f t="shared" si="1"/>
        <v>Tốt</v>
      </c>
    </row>
    <row r="33" spans="1:13" ht="15.75">
      <c r="A33" s="24">
        <v>24</v>
      </c>
      <c r="B33" s="36" t="s">
        <v>362</v>
      </c>
      <c r="C33" s="37" t="s">
        <v>661</v>
      </c>
      <c r="D33" s="38">
        <v>1054030520</v>
      </c>
      <c r="E33" s="26">
        <v>26</v>
      </c>
      <c r="F33" s="4">
        <v>25</v>
      </c>
      <c r="G33" s="4">
        <v>15</v>
      </c>
      <c r="H33" s="4">
        <v>15</v>
      </c>
      <c r="I33" s="4">
        <v>0</v>
      </c>
      <c r="J33" s="4"/>
      <c r="K33" s="4"/>
      <c r="L33" s="6">
        <f t="shared" si="0"/>
        <v>81</v>
      </c>
      <c r="M33" s="6" t="str">
        <f t="shared" si="1"/>
        <v>Tốt</v>
      </c>
    </row>
    <row r="34" spans="1:13" ht="15.75">
      <c r="A34" s="24">
        <v>25</v>
      </c>
      <c r="B34" s="36" t="s">
        <v>329</v>
      </c>
      <c r="C34" s="37" t="s">
        <v>616</v>
      </c>
      <c r="D34" s="38">
        <v>1054030532</v>
      </c>
      <c r="E34" s="26">
        <v>0</v>
      </c>
      <c r="F34" s="4">
        <v>0</v>
      </c>
      <c r="G34" s="4">
        <v>0</v>
      </c>
      <c r="H34" s="4">
        <v>0</v>
      </c>
      <c r="I34" s="4">
        <v>0</v>
      </c>
      <c r="J34" s="4"/>
      <c r="K34" s="4"/>
      <c r="L34" s="6">
        <f t="shared" si="0"/>
        <v>0</v>
      </c>
      <c r="M34" s="6" t="str">
        <f t="shared" si="1"/>
        <v>Kém</v>
      </c>
    </row>
    <row r="35" spans="1:13" ht="15.75">
      <c r="A35" s="24">
        <v>26</v>
      </c>
      <c r="B35" s="36" t="s">
        <v>495</v>
      </c>
      <c r="C35" s="37" t="s">
        <v>662</v>
      </c>
      <c r="D35" s="38">
        <v>1054030612</v>
      </c>
      <c r="E35" s="26">
        <v>30</v>
      </c>
      <c r="F35" s="4">
        <v>25</v>
      </c>
      <c r="G35" s="4">
        <v>15</v>
      </c>
      <c r="H35" s="4">
        <v>15</v>
      </c>
      <c r="I35" s="4">
        <v>0</v>
      </c>
      <c r="J35" s="4"/>
      <c r="K35" s="4"/>
      <c r="L35" s="6">
        <f t="shared" si="0"/>
        <v>85</v>
      </c>
      <c r="M35" s="6" t="str">
        <f t="shared" si="1"/>
        <v>Tốt</v>
      </c>
    </row>
    <row r="36" spans="1:13" ht="15.75">
      <c r="A36" s="24">
        <v>27</v>
      </c>
      <c r="B36" s="36" t="s">
        <v>663</v>
      </c>
      <c r="C36" s="37" t="s">
        <v>180</v>
      </c>
      <c r="D36" s="38">
        <v>1054030619</v>
      </c>
      <c r="E36" s="26">
        <v>30</v>
      </c>
      <c r="F36" s="4">
        <v>25</v>
      </c>
      <c r="G36" s="4">
        <v>15</v>
      </c>
      <c r="H36" s="4">
        <v>15</v>
      </c>
      <c r="I36" s="4">
        <v>0</v>
      </c>
      <c r="J36" s="4"/>
      <c r="K36" s="4"/>
      <c r="L36" s="6">
        <f t="shared" si="0"/>
        <v>85</v>
      </c>
      <c r="M36" s="6" t="str">
        <f t="shared" si="1"/>
        <v>Tốt</v>
      </c>
    </row>
    <row r="37" spans="1:13" ht="15.75">
      <c r="A37" s="24">
        <v>28</v>
      </c>
      <c r="B37" s="36" t="s">
        <v>551</v>
      </c>
      <c r="C37" s="37" t="s">
        <v>326</v>
      </c>
      <c r="D37" s="38">
        <v>1054030658</v>
      </c>
      <c r="E37" s="26">
        <v>30</v>
      </c>
      <c r="F37" s="4">
        <v>25</v>
      </c>
      <c r="G37" s="4">
        <v>15</v>
      </c>
      <c r="H37" s="4">
        <v>15</v>
      </c>
      <c r="I37" s="4">
        <v>0</v>
      </c>
      <c r="J37" s="4"/>
      <c r="K37" s="4"/>
      <c r="L37" s="6">
        <f t="shared" si="0"/>
        <v>85</v>
      </c>
      <c r="M37" s="6" t="str">
        <f t="shared" si="1"/>
        <v>Tốt</v>
      </c>
    </row>
    <row r="38" spans="1:13" ht="15.75">
      <c r="A38" s="24">
        <v>29</v>
      </c>
      <c r="B38" s="36" t="s">
        <v>664</v>
      </c>
      <c r="C38" s="37" t="s">
        <v>326</v>
      </c>
      <c r="D38" s="38">
        <v>1054030662</v>
      </c>
      <c r="E38" s="26">
        <v>30</v>
      </c>
      <c r="F38" s="4">
        <v>25</v>
      </c>
      <c r="G38" s="4">
        <v>15</v>
      </c>
      <c r="H38" s="4">
        <v>15</v>
      </c>
      <c r="I38" s="4">
        <v>0</v>
      </c>
      <c r="J38" s="4"/>
      <c r="K38" s="4"/>
      <c r="L38" s="6">
        <f t="shared" si="0"/>
        <v>85</v>
      </c>
      <c r="M38" s="6" t="str">
        <f t="shared" si="1"/>
        <v>Tốt</v>
      </c>
    </row>
    <row r="39" spans="1:13" ht="15.75">
      <c r="A39" s="24">
        <v>30</v>
      </c>
      <c r="B39" s="36" t="s">
        <v>385</v>
      </c>
      <c r="C39" s="37" t="s">
        <v>665</v>
      </c>
      <c r="D39" s="38">
        <v>1054030680</v>
      </c>
      <c r="E39" s="26">
        <v>23</v>
      </c>
      <c r="F39" s="4">
        <v>25</v>
      </c>
      <c r="G39" s="4">
        <v>20</v>
      </c>
      <c r="H39" s="4">
        <v>15</v>
      </c>
      <c r="I39" s="4">
        <v>10</v>
      </c>
      <c r="J39" s="4"/>
      <c r="K39" s="4"/>
      <c r="L39" s="6">
        <f t="shared" si="0"/>
        <v>93</v>
      </c>
      <c r="M39" s="6" t="str">
        <f t="shared" si="1"/>
        <v>Xuất sắc</v>
      </c>
    </row>
    <row r="40" spans="1:13" ht="15.75">
      <c r="A40" s="24">
        <v>31</v>
      </c>
      <c r="B40" s="36" t="s">
        <v>586</v>
      </c>
      <c r="C40" s="37" t="s">
        <v>666</v>
      </c>
      <c r="D40" s="38">
        <v>1054032736</v>
      </c>
      <c r="E40" s="26">
        <v>26</v>
      </c>
      <c r="F40" s="4">
        <v>25</v>
      </c>
      <c r="G40" s="4">
        <v>15</v>
      </c>
      <c r="H40" s="4">
        <v>15</v>
      </c>
      <c r="I40" s="4">
        <v>10</v>
      </c>
      <c r="J40" s="4"/>
      <c r="K40" s="4"/>
      <c r="L40" s="6">
        <f t="shared" si="0"/>
        <v>91</v>
      </c>
      <c r="M40" s="6" t="str">
        <f t="shared" si="1"/>
        <v>Xuất sắc</v>
      </c>
    </row>
    <row r="41" spans="1:13" ht="15.75">
      <c r="A41" s="24">
        <v>32</v>
      </c>
      <c r="B41" s="36" t="s">
        <v>667</v>
      </c>
      <c r="C41" s="37" t="s">
        <v>346</v>
      </c>
      <c r="D41" s="38">
        <v>1054010634</v>
      </c>
      <c r="E41" s="26">
        <v>26</v>
      </c>
      <c r="F41" s="4">
        <v>25</v>
      </c>
      <c r="G41" s="4">
        <v>15</v>
      </c>
      <c r="H41" s="4">
        <v>15</v>
      </c>
      <c r="I41" s="4">
        <v>0</v>
      </c>
      <c r="J41" s="4"/>
      <c r="K41" s="4"/>
      <c r="L41" s="6">
        <f t="shared" si="0"/>
        <v>81</v>
      </c>
      <c r="M41" s="6" t="str">
        <f t="shared" si="1"/>
        <v>Tốt</v>
      </c>
    </row>
    <row r="42" spans="1:13" ht="15.75">
      <c r="A42" s="24">
        <v>33</v>
      </c>
      <c r="B42" s="36" t="s">
        <v>668</v>
      </c>
      <c r="C42" s="37" t="s">
        <v>356</v>
      </c>
      <c r="D42" s="38">
        <v>1054030888</v>
      </c>
      <c r="E42" s="34">
        <v>26</v>
      </c>
      <c r="F42" s="6">
        <v>25</v>
      </c>
      <c r="G42" s="6">
        <v>15</v>
      </c>
      <c r="H42" s="6">
        <v>15</v>
      </c>
      <c r="I42" s="6">
        <v>0</v>
      </c>
      <c r="J42" s="6"/>
      <c r="K42" s="6"/>
      <c r="L42" s="6">
        <f t="shared" si="0"/>
        <v>81</v>
      </c>
      <c r="M42" s="6" t="str">
        <f t="shared" si="1"/>
        <v>Tốt</v>
      </c>
    </row>
    <row r="43" spans="1:13" ht="15.75">
      <c r="A43" s="24">
        <v>34</v>
      </c>
      <c r="B43" s="36" t="s">
        <v>669</v>
      </c>
      <c r="C43" s="37" t="s">
        <v>359</v>
      </c>
      <c r="D43" s="38">
        <v>1054030914</v>
      </c>
      <c r="E43" s="34">
        <v>26</v>
      </c>
      <c r="F43" s="6">
        <v>25</v>
      </c>
      <c r="G43" s="6">
        <v>15</v>
      </c>
      <c r="H43" s="6">
        <v>15</v>
      </c>
      <c r="I43" s="6">
        <v>0</v>
      </c>
      <c r="J43" s="6"/>
      <c r="K43" s="6"/>
      <c r="L43" s="6">
        <f t="shared" si="0"/>
        <v>81</v>
      </c>
      <c r="M43" s="6" t="str">
        <f t="shared" si="1"/>
        <v>Tốt</v>
      </c>
    </row>
    <row r="45" spans="9:13" ht="15">
      <c r="I45" s="74"/>
      <c r="J45" s="106" t="s">
        <v>1122</v>
      </c>
      <c r="K45" s="106"/>
      <c r="L45" s="106"/>
      <c r="M45" s="106"/>
    </row>
    <row r="46" spans="1:13" ht="15">
      <c r="A46" s="35"/>
      <c r="B46" s="75" t="s">
        <v>292</v>
      </c>
      <c r="C46" s="75"/>
      <c r="D46" s="75"/>
      <c r="E46" s="75"/>
      <c r="F46" s="75"/>
      <c r="G46" s="75"/>
      <c r="H46" s="75"/>
      <c r="I46" s="75"/>
      <c r="J46" s="107" t="s">
        <v>1121</v>
      </c>
      <c r="K46" s="107"/>
      <c r="L46" s="107"/>
      <c r="M46" s="107"/>
    </row>
  </sheetData>
  <sheetProtection/>
  <mergeCells count="14">
    <mergeCell ref="M7:M8"/>
    <mergeCell ref="B9:C9"/>
    <mergeCell ref="J45:M45"/>
    <mergeCell ref="J46:M46"/>
    <mergeCell ref="A5:M5"/>
    <mergeCell ref="G1:M1"/>
    <mergeCell ref="G2:M2"/>
    <mergeCell ref="A4:M4"/>
    <mergeCell ref="A7:A8"/>
    <mergeCell ref="B7:C8"/>
    <mergeCell ref="D7:D8"/>
    <mergeCell ref="E7:J7"/>
    <mergeCell ref="K7:K8"/>
    <mergeCell ref="L7:L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O60"/>
  <sheetViews>
    <sheetView zoomScalePageLayoutView="0" workbookViewId="0" topLeftCell="A1">
      <selection activeCell="A59" sqref="A59:IV60"/>
    </sheetView>
  </sheetViews>
  <sheetFormatPr defaultColWidth="9.140625" defaultRowHeight="15"/>
  <cols>
    <col min="1" max="1" width="5.00390625" style="21" bestFit="1" customWidth="1"/>
    <col min="2" max="2" width="24.00390625" style="0" bestFit="1" customWidth="1"/>
    <col min="3" max="3" width="10.421875" style="0" customWidth="1"/>
    <col min="4" max="4" width="12.421875" style="0" bestFit="1" customWidth="1"/>
    <col min="9" max="13" width="11.421875" style="0" customWidth="1"/>
  </cols>
  <sheetData>
    <row r="1" spans="1:13" ht="15.75">
      <c r="A1" s="1"/>
      <c r="B1" s="76" t="s">
        <v>1119</v>
      </c>
      <c r="C1" s="1"/>
      <c r="D1" s="1"/>
      <c r="E1" s="1"/>
      <c r="F1" s="1"/>
      <c r="G1" s="109" t="s">
        <v>16</v>
      </c>
      <c r="H1" s="109"/>
      <c r="I1" s="109"/>
      <c r="J1" s="109"/>
      <c r="K1" s="109"/>
      <c r="L1" s="109"/>
      <c r="M1" s="109"/>
    </row>
    <row r="2" spans="1:13" ht="15.75">
      <c r="A2" s="77" t="s">
        <v>1120</v>
      </c>
      <c r="B2" s="77"/>
      <c r="C2" s="77"/>
      <c r="D2" s="1"/>
      <c r="E2" s="1"/>
      <c r="F2" s="1"/>
      <c r="G2" s="109" t="s">
        <v>17</v>
      </c>
      <c r="H2" s="109"/>
      <c r="I2" s="109"/>
      <c r="J2" s="109"/>
      <c r="K2" s="109"/>
      <c r="L2" s="109"/>
      <c r="M2" s="109"/>
    </row>
    <row r="3" spans="1:13" ht="15.75">
      <c r="A3" s="1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108" t="s">
        <v>188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3" ht="16.5">
      <c r="A5" s="108" t="s">
        <v>291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7" spans="1:13" ht="15">
      <c r="A7" s="103" t="s">
        <v>18</v>
      </c>
      <c r="B7" s="113" t="s">
        <v>19</v>
      </c>
      <c r="C7" s="114"/>
      <c r="D7" s="110" t="s">
        <v>20</v>
      </c>
      <c r="E7" s="110" t="s">
        <v>21</v>
      </c>
      <c r="F7" s="110"/>
      <c r="G7" s="110"/>
      <c r="H7" s="110"/>
      <c r="I7" s="110"/>
      <c r="J7" s="110"/>
      <c r="K7" s="111" t="s">
        <v>22</v>
      </c>
      <c r="L7" s="111" t="s">
        <v>23</v>
      </c>
      <c r="M7" s="110" t="s">
        <v>24</v>
      </c>
    </row>
    <row r="8" spans="1:13" ht="15">
      <c r="A8" s="103"/>
      <c r="B8" s="115"/>
      <c r="C8" s="116"/>
      <c r="D8" s="110"/>
      <c r="E8" s="2" t="s">
        <v>25</v>
      </c>
      <c r="F8" s="2" t="s">
        <v>26</v>
      </c>
      <c r="G8" s="2" t="s">
        <v>27</v>
      </c>
      <c r="H8" s="2" t="s">
        <v>28</v>
      </c>
      <c r="I8" s="2" t="s">
        <v>29</v>
      </c>
      <c r="J8" s="2" t="s">
        <v>30</v>
      </c>
      <c r="K8" s="111"/>
      <c r="L8" s="111"/>
      <c r="M8" s="110"/>
    </row>
    <row r="9" spans="1:13" ht="15">
      <c r="A9" s="22">
        <v>1</v>
      </c>
      <c r="B9" s="117">
        <v>2</v>
      </c>
      <c r="C9" s="118"/>
      <c r="D9" s="23">
        <v>3</v>
      </c>
      <c r="E9" s="23">
        <v>4</v>
      </c>
      <c r="F9" s="23">
        <v>5</v>
      </c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23">
        <v>11</v>
      </c>
      <c r="M9" s="23">
        <v>12</v>
      </c>
    </row>
    <row r="10" spans="1:15" ht="15.75">
      <c r="A10" s="39">
        <v>1</v>
      </c>
      <c r="B10" s="40" t="s">
        <v>670</v>
      </c>
      <c r="C10" s="41" t="s">
        <v>671</v>
      </c>
      <c r="D10" s="42">
        <v>1054030042</v>
      </c>
      <c r="E10" s="18">
        <v>26</v>
      </c>
      <c r="F10" s="3">
        <v>25</v>
      </c>
      <c r="G10" s="3">
        <v>20</v>
      </c>
      <c r="H10" s="3">
        <v>15</v>
      </c>
      <c r="I10" s="3"/>
      <c r="J10" s="3"/>
      <c r="K10" s="3"/>
      <c r="L10" s="6">
        <f>SUM(E10:K10)</f>
        <v>86</v>
      </c>
      <c r="M10" s="6" t="str">
        <f>IF(L10&gt;89,"Xuất sắc",IF(L10&gt;79,"Tốt",IF(L10&gt;69,"Khá",IF(L10&gt;59,"Trung bình khá",IF(L10&gt;49,"Trung bình",IF(L10&gt;29,"Yếu","Kém"))))))</f>
        <v>Tốt</v>
      </c>
      <c r="O10" s="17"/>
    </row>
    <row r="11" spans="1:15" ht="15.75">
      <c r="A11" s="39">
        <v>2</v>
      </c>
      <c r="B11" s="40" t="s">
        <v>280</v>
      </c>
      <c r="C11" s="41" t="s">
        <v>671</v>
      </c>
      <c r="D11" s="42">
        <v>1054030043</v>
      </c>
      <c r="E11" s="18">
        <v>26</v>
      </c>
      <c r="F11" s="3">
        <v>25</v>
      </c>
      <c r="G11" s="3">
        <v>20</v>
      </c>
      <c r="H11" s="3">
        <v>14</v>
      </c>
      <c r="I11" s="3">
        <v>9</v>
      </c>
      <c r="J11" s="3"/>
      <c r="K11" s="3"/>
      <c r="L11" s="6">
        <f aca="true" t="shared" si="0" ref="L11:L56">SUM(E11:K11)</f>
        <v>94</v>
      </c>
      <c r="M11" s="6" t="str">
        <f aca="true" t="shared" si="1" ref="M11:M56">IF(L11&gt;89,"Xuất sắc",IF(L11&gt;79,"Tốt",IF(L11&gt;69,"Khá",IF(L11&gt;59,"Trung bình khá",IF(L11&gt;49,"Trung bình",IF(L11&gt;29,"Yếu","Kém"))))))</f>
        <v>Xuất sắc</v>
      </c>
      <c r="O11" s="17"/>
    </row>
    <row r="12" spans="1:15" ht="15.75">
      <c r="A12" s="39">
        <v>3</v>
      </c>
      <c r="B12" s="40" t="s">
        <v>672</v>
      </c>
      <c r="C12" s="41" t="s">
        <v>639</v>
      </c>
      <c r="D12" s="42">
        <v>1054030046</v>
      </c>
      <c r="E12" s="18">
        <v>25</v>
      </c>
      <c r="F12" s="3">
        <v>25</v>
      </c>
      <c r="G12" s="3">
        <v>20</v>
      </c>
      <c r="H12" s="3">
        <v>15</v>
      </c>
      <c r="I12" s="3"/>
      <c r="J12" s="3"/>
      <c r="K12" s="3"/>
      <c r="L12" s="6">
        <f t="shared" si="0"/>
        <v>85</v>
      </c>
      <c r="M12" s="6" t="str">
        <f t="shared" si="1"/>
        <v>Tốt</v>
      </c>
      <c r="O12" s="17"/>
    </row>
    <row r="13" spans="1:15" ht="15.75">
      <c r="A13" s="39">
        <v>4</v>
      </c>
      <c r="B13" s="40" t="s">
        <v>350</v>
      </c>
      <c r="C13" s="41" t="s">
        <v>426</v>
      </c>
      <c r="D13" s="42">
        <v>1054030061</v>
      </c>
      <c r="E13" s="18">
        <v>26</v>
      </c>
      <c r="F13" s="3">
        <v>25</v>
      </c>
      <c r="G13" s="3">
        <v>20</v>
      </c>
      <c r="H13" s="3">
        <v>15</v>
      </c>
      <c r="I13" s="3"/>
      <c r="J13" s="3"/>
      <c r="K13" s="3"/>
      <c r="L13" s="6">
        <f t="shared" si="0"/>
        <v>86</v>
      </c>
      <c r="M13" s="6" t="str">
        <f t="shared" si="1"/>
        <v>Tốt</v>
      </c>
      <c r="O13" s="17"/>
    </row>
    <row r="14" spans="1:15" ht="15.75">
      <c r="A14" s="39">
        <v>5</v>
      </c>
      <c r="B14" s="40" t="s">
        <v>673</v>
      </c>
      <c r="C14" s="41" t="s">
        <v>514</v>
      </c>
      <c r="D14" s="42">
        <v>1054030079</v>
      </c>
      <c r="E14" s="18">
        <v>23</v>
      </c>
      <c r="F14" s="3">
        <v>25</v>
      </c>
      <c r="G14" s="3">
        <v>20</v>
      </c>
      <c r="H14" s="3">
        <v>15</v>
      </c>
      <c r="I14" s="3"/>
      <c r="J14" s="3"/>
      <c r="K14" s="3"/>
      <c r="L14" s="6">
        <f t="shared" si="0"/>
        <v>83</v>
      </c>
      <c r="M14" s="6" t="str">
        <f t="shared" si="1"/>
        <v>Tốt</v>
      </c>
      <c r="O14" s="17"/>
    </row>
    <row r="15" spans="1:15" ht="15.75">
      <c r="A15" s="39">
        <v>6</v>
      </c>
      <c r="B15" s="40" t="s">
        <v>674</v>
      </c>
      <c r="C15" s="41" t="s">
        <v>464</v>
      </c>
      <c r="D15" s="42">
        <v>1054030084</v>
      </c>
      <c r="E15" s="18">
        <v>30</v>
      </c>
      <c r="F15" s="3">
        <v>25</v>
      </c>
      <c r="G15" s="3">
        <v>15</v>
      </c>
      <c r="H15" s="3">
        <v>10</v>
      </c>
      <c r="I15" s="3"/>
      <c r="J15" s="3"/>
      <c r="K15" s="3"/>
      <c r="L15" s="6">
        <f t="shared" si="0"/>
        <v>80</v>
      </c>
      <c r="M15" s="6" t="str">
        <f t="shared" si="1"/>
        <v>Tốt</v>
      </c>
      <c r="O15" s="17"/>
    </row>
    <row r="16" spans="1:15" ht="15.75">
      <c r="A16" s="39">
        <v>7</v>
      </c>
      <c r="B16" s="40" t="s">
        <v>606</v>
      </c>
      <c r="C16" s="41" t="s">
        <v>1</v>
      </c>
      <c r="D16" s="42">
        <v>1054032099</v>
      </c>
      <c r="E16" s="18">
        <v>26</v>
      </c>
      <c r="F16" s="3">
        <v>25</v>
      </c>
      <c r="G16" s="3">
        <v>20</v>
      </c>
      <c r="H16" s="3">
        <v>15</v>
      </c>
      <c r="I16" s="3">
        <v>6</v>
      </c>
      <c r="J16" s="3"/>
      <c r="K16" s="3"/>
      <c r="L16" s="6">
        <f t="shared" si="0"/>
        <v>92</v>
      </c>
      <c r="M16" s="6" t="str">
        <f t="shared" si="1"/>
        <v>Xuất sắc</v>
      </c>
      <c r="O16" s="17"/>
    </row>
    <row r="17" spans="1:15" ht="15.75">
      <c r="A17" s="39">
        <v>8</v>
      </c>
      <c r="B17" s="40" t="s">
        <v>675</v>
      </c>
      <c r="C17" s="41" t="s">
        <v>676</v>
      </c>
      <c r="D17" s="42">
        <v>1054030110</v>
      </c>
      <c r="E17" s="18">
        <v>30</v>
      </c>
      <c r="F17" s="3">
        <v>25</v>
      </c>
      <c r="G17" s="3">
        <v>20</v>
      </c>
      <c r="H17" s="3">
        <v>15</v>
      </c>
      <c r="I17" s="9"/>
      <c r="J17" s="9"/>
      <c r="K17" s="3"/>
      <c r="L17" s="6">
        <f t="shared" si="0"/>
        <v>90</v>
      </c>
      <c r="M17" s="6" t="str">
        <f t="shared" si="1"/>
        <v>Xuất sắc</v>
      </c>
      <c r="O17" s="17"/>
    </row>
    <row r="18" spans="1:15" ht="15.75">
      <c r="A18" s="39">
        <v>9</v>
      </c>
      <c r="B18" s="40" t="s">
        <v>677</v>
      </c>
      <c r="C18" s="41" t="s">
        <v>297</v>
      </c>
      <c r="D18" s="42">
        <v>1054030162</v>
      </c>
      <c r="E18" s="18">
        <v>26</v>
      </c>
      <c r="F18" s="3">
        <v>25</v>
      </c>
      <c r="G18" s="3">
        <v>20</v>
      </c>
      <c r="H18" s="3">
        <v>15</v>
      </c>
      <c r="I18" s="3"/>
      <c r="J18" s="9"/>
      <c r="K18" s="3"/>
      <c r="L18" s="6">
        <f t="shared" si="0"/>
        <v>86</v>
      </c>
      <c r="M18" s="6" t="str">
        <f t="shared" si="1"/>
        <v>Tốt</v>
      </c>
      <c r="O18" s="17"/>
    </row>
    <row r="19" spans="1:15" ht="15.75">
      <c r="A19" s="39">
        <v>10</v>
      </c>
      <c r="B19" s="40" t="s">
        <v>317</v>
      </c>
      <c r="C19" s="41" t="s">
        <v>297</v>
      </c>
      <c r="D19" s="42">
        <v>1054030163</v>
      </c>
      <c r="E19" s="18">
        <v>30</v>
      </c>
      <c r="F19" s="3">
        <v>25</v>
      </c>
      <c r="G19" s="3">
        <v>20</v>
      </c>
      <c r="H19" s="3">
        <v>15</v>
      </c>
      <c r="I19" s="3"/>
      <c r="J19" s="3"/>
      <c r="K19" s="3"/>
      <c r="L19" s="6">
        <f t="shared" si="0"/>
        <v>90</v>
      </c>
      <c r="M19" s="6" t="str">
        <f t="shared" si="1"/>
        <v>Xuất sắc</v>
      </c>
      <c r="O19" s="17"/>
    </row>
    <row r="20" spans="1:15" ht="15.75">
      <c r="A20" s="39">
        <v>11</v>
      </c>
      <c r="B20" s="40" t="s">
        <v>334</v>
      </c>
      <c r="C20" s="41" t="s">
        <v>297</v>
      </c>
      <c r="D20" s="42">
        <v>1054030167</v>
      </c>
      <c r="E20" s="18">
        <v>27</v>
      </c>
      <c r="F20" s="3">
        <v>25</v>
      </c>
      <c r="G20" s="3">
        <v>20</v>
      </c>
      <c r="H20" s="3">
        <v>15</v>
      </c>
      <c r="I20" s="3">
        <v>10</v>
      </c>
      <c r="J20" s="3"/>
      <c r="K20" s="3"/>
      <c r="L20" s="6">
        <f t="shared" si="0"/>
        <v>97</v>
      </c>
      <c r="M20" s="6" t="str">
        <f t="shared" si="1"/>
        <v>Xuất sắc</v>
      </c>
      <c r="O20" s="17"/>
    </row>
    <row r="21" spans="1:15" ht="15.75">
      <c r="A21" s="39">
        <v>12</v>
      </c>
      <c r="B21" s="40" t="s">
        <v>678</v>
      </c>
      <c r="C21" s="41" t="s">
        <v>679</v>
      </c>
      <c r="D21" s="42">
        <v>1054030182</v>
      </c>
      <c r="E21" s="18">
        <v>30</v>
      </c>
      <c r="F21" s="3">
        <v>25</v>
      </c>
      <c r="G21" s="3">
        <v>20</v>
      </c>
      <c r="H21" s="3">
        <v>15</v>
      </c>
      <c r="I21" s="3"/>
      <c r="J21" s="3"/>
      <c r="K21" s="3"/>
      <c r="L21" s="6">
        <f t="shared" si="0"/>
        <v>90</v>
      </c>
      <c r="M21" s="6" t="str">
        <f t="shared" si="1"/>
        <v>Xuất sắc</v>
      </c>
      <c r="O21" s="17"/>
    </row>
    <row r="22" spans="1:15" ht="15.75">
      <c r="A22" s="39">
        <v>13</v>
      </c>
      <c r="B22" s="40" t="s">
        <v>317</v>
      </c>
      <c r="C22" s="41" t="s">
        <v>521</v>
      </c>
      <c r="D22" s="42">
        <v>1054030215</v>
      </c>
      <c r="E22" s="18">
        <v>30</v>
      </c>
      <c r="F22" s="3">
        <v>25</v>
      </c>
      <c r="G22" s="3">
        <v>10</v>
      </c>
      <c r="H22" s="3">
        <v>15</v>
      </c>
      <c r="I22" s="3"/>
      <c r="J22" s="3"/>
      <c r="K22" s="3"/>
      <c r="L22" s="6">
        <f t="shared" si="0"/>
        <v>80</v>
      </c>
      <c r="M22" s="6" t="str">
        <f t="shared" si="1"/>
        <v>Tốt</v>
      </c>
      <c r="O22" s="17"/>
    </row>
    <row r="23" spans="1:15" ht="15.75">
      <c r="A23" s="39">
        <v>14</v>
      </c>
      <c r="B23" s="40" t="s">
        <v>415</v>
      </c>
      <c r="C23" s="41" t="s">
        <v>680</v>
      </c>
      <c r="D23" s="42">
        <v>1054032238</v>
      </c>
      <c r="E23" s="18">
        <v>30</v>
      </c>
      <c r="F23" s="3">
        <v>25</v>
      </c>
      <c r="G23" s="3">
        <v>10</v>
      </c>
      <c r="H23" s="3">
        <v>15</v>
      </c>
      <c r="I23" s="3"/>
      <c r="J23" s="3"/>
      <c r="K23" s="3"/>
      <c r="L23" s="6">
        <f t="shared" si="0"/>
        <v>80</v>
      </c>
      <c r="M23" s="6" t="str">
        <f t="shared" si="1"/>
        <v>Tốt</v>
      </c>
      <c r="O23" s="17"/>
    </row>
    <row r="24" spans="1:15" ht="15.75">
      <c r="A24" s="39">
        <v>15</v>
      </c>
      <c r="B24" s="40" t="s">
        <v>681</v>
      </c>
      <c r="C24" s="41" t="s">
        <v>682</v>
      </c>
      <c r="D24" s="42">
        <v>1054030240</v>
      </c>
      <c r="E24" s="18">
        <v>26</v>
      </c>
      <c r="F24" s="3">
        <v>25</v>
      </c>
      <c r="G24" s="3">
        <v>20</v>
      </c>
      <c r="H24" s="3">
        <v>20</v>
      </c>
      <c r="I24" s="3">
        <v>5</v>
      </c>
      <c r="J24" s="3"/>
      <c r="K24" s="3"/>
      <c r="L24" s="6">
        <f t="shared" si="0"/>
        <v>96</v>
      </c>
      <c r="M24" s="6" t="str">
        <f t="shared" si="1"/>
        <v>Xuất sắc</v>
      </c>
      <c r="O24" s="17"/>
    </row>
    <row r="25" spans="1:15" ht="15.75">
      <c r="A25" s="39">
        <v>16</v>
      </c>
      <c r="B25" s="40" t="s">
        <v>683</v>
      </c>
      <c r="C25" s="41" t="s">
        <v>189</v>
      </c>
      <c r="D25" s="42">
        <v>1054030252</v>
      </c>
      <c r="E25" s="18">
        <v>26</v>
      </c>
      <c r="F25" s="3">
        <v>25</v>
      </c>
      <c r="G25" s="3">
        <v>20</v>
      </c>
      <c r="H25" s="3">
        <v>15</v>
      </c>
      <c r="I25" s="3"/>
      <c r="J25" s="3"/>
      <c r="K25" s="3"/>
      <c r="L25" s="6">
        <f t="shared" si="0"/>
        <v>86</v>
      </c>
      <c r="M25" s="6" t="str">
        <f t="shared" si="1"/>
        <v>Tốt</v>
      </c>
      <c r="O25" s="17"/>
    </row>
    <row r="26" spans="1:15" ht="15.75">
      <c r="A26" s="39">
        <v>17</v>
      </c>
      <c r="B26" s="40" t="s">
        <v>350</v>
      </c>
      <c r="C26" s="41" t="s">
        <v>373</v>
      </c>
      <c r="D26" s="42">
        <v>1054030260</v>
      </c>
      <c r="E26" s="18">
        <v>26</v>
      </c>
      <c r="F26" s="3">
        <v>25</v>
      </c>
      <c r="G26" s="3">
        <v>20</v>
      </c>
      <c r="H26" s="3">
        <v>15</v>
      </c>
      <c r="I26" s="3"/>
      <c r="J26" s="3"/>
      <c r="K26" s="3"/>
      <c r="L26" s="6">
        <f t="shared" si="0"/>
        <v>86</v>
      </c>
      <c r="M26" s="6" t="str">
        <f t="shared" si="1"/>
        <v>Tốt</v>
      </c>
      <c r="O26" s="17"/>
    </row>
    <row r="27" spans="1:15" ht="15.75">
      <c r="A27" s="39">
        <v>18</v>
      </c>
      <c r="B27" s="40" t="s">
        <v>684</v>
      </c>
      <c r="C27" s="41" t="s">
        <v>685</v>
      </c>
      <c r="D27" s="42">
        <v>1054030271</v>
      </c>
      <c r="E27" s="18">
        <v>26</v>
      </c>
      <c r="F27" s="3">
        <v>25</v>
      </c>
      <c r="G27" s="3">
        <v>20</v>
      </c>
      <c r="H27" s="3">
        <v>15</v>
      </c>
      <c r="I27" s="3"/>
      <c r="J27" s="3"/>
      <c r="K27" s="3"/>
      <c r="L27" s="6">
        <f t="shared" si="0"/>
        <v>86</v>
      </c>
      <c r="M27" s="6" t="str">
        <f t="shared" si="1"/>
        <v>Tốt</v>
      </c>
      <c r="O27" s="17"/>
    </row>
    <row r="28" spans="1:15" ht="15.75">
      <c r="A28" s="39">
        <v>19</v>
      </c>
      <c r="B28" s="40" t="s">
        <v>686</v>
      </c>
      <c r="C28" s="41" t="s">
        <v>379</v>
      </c>
      <c r="D28" s="42">
        <v>1054032294</v>
      </c>
      <c r="E28" s="18">
        <v>29</v>
      </c>
      <c r="F28" s="3">
        <v>25</v>
      </c>
      <c r="G28" s="3">
        <v>15</v>
      </c>
      <c r="H28" s="3">
        <v>15</v>
      </c>
      <c r="I28" s="3">
        <v>5</v>
      </c>
      <c r="J28" s="3"/>
      <c r="K28" s="3"/>
      <c r="L28" s="6">
        <f t="shared" si="0"/>
        <v>89</v>
      </c>
      <c r="M28" s="6" t="str">
        <f t="shared" si="1"/>
        <v>Tốt</v>
      </c>
      <c r="O28" s="17"/>
    </row>
    <row r="29" spans="1:15" ht="15.75">
      <c r="A29" s="39">
        <v>20</v>
      </c>
      <c r="B29" s="40" t="s">
        <v>687</v>
      </c>
      <c r="C29" s="41" t="s">
        <v>6</v>
      </c>
      <c r="D29" s="42">
        <v>1054030365</v>
      </c>
      <c r="E29" s="18">
        <v>23</v>
      </c>
      <c r="F29" s="3">
        <v>25</v>
      </c>
      <c r="G29" s="3">
        <v>20</v>
      </c>
      <c r="H29" s="3">
        <v>15</v>
      </c>
      <c r="I29" s="3"/>
      <c r="J29" s="3"/>
      <c r="K29" s="3"/>
      <c r="L29" s="6">
        <f t="shared" si="0"/>
        <v>83</v>
      </c>
      <c r="M29" s="6" t="str">
        <f t="shared" si="1"/>
        <v>Tốt</v>
      </c>
      <c r="O29" s="17"/>
    </row>
    <row r="30" spans="1:15" ht="15.75">
      <c r="A30" s="39">
        <v>21</v>
      </c>
      <c r="B30" s="40" t="s">
        <v>312</v>
      </c>
      <c r="C30" s="41" t="s">
        <v>485</v>
      </c>
      <c r="D30" s="42">
        <v>1054032435</v>
      </c>
      <c r="E30" s="18">
        <v>30</v>
      </c>
      <c r="F30" s="3">
        <v>25</v>
      </c>
      <c r="G30" s="3">
        <v>20</v>
      </c>
      <c r="H30" s="3">
        <v>20</v>
      </c>
      <c r="I30" s="3"/>
      <c r="J30" s="3"/>
      <c r="K30" s="3"/>
      <c r="L30" s="6">
        <f t="shared" si="0"/>
        <v>95</v>
      </c>
      <c r="M30" s="6" t="str">
        <f t="shared" si="1"/>
        <v>Xuất sắc</v>
      </c>
      <c r="O30" s="17"/>
    </row>
    <row r="31" spans="1:15" ht="15.75">
      <c r="A31" s="39">
        <v>22</v>
      </c>
      <c r="B31" s="40" t="s">
        <v>688</v>
      </c>
      <c r="C31" s="41" t="s">
        <v>534</v>
      </c>
      <c r="D31" s="42">
        <v>1054030472</v>
      </c>
      <c r="E31" s="18">
        <v>30</v>
      </c>
      <c r="F31" s="3">
        <v>25</v>
      </c>
      <c r="G31" s="3">
        <v>15</v>
      </c>
      <c r="H31" s="3">
        <v>15</v>
      </c>
      <c r="I31" s="3"/>
      <c r="J31" s="3"/>
      <c r="K31" s="3"/>
      <c r="L31" s="6">
        <f t="shared" si="0"/>
        <v>85</v>
      </c>
      <c r="M31" s="6" t="str">
        <f t="shared" si="1"/>
        <v>Tốt</v>
      </c>
      <c r="O31" s="17"/>
    </row>
    <row r="32" spans="1:15" ht="15.75">
      <c r="A32" s="39">
        <v>23</v>
      </c>
      <c r="B32" s="40" t="s">
        <v>689</v>
      </c>
      <c r="C32" s="41" t="s">
        <v>138</v>
      </c>
      <c r="D32" s="42">
        <v>1054030503</v>
      </c>
      <c r="E32" s="18">
        <v>25</v>
      </c>
      <c r="F32" s="3">
        <v>25</v>
      </c>
      <c r="G32" s="3">
        <v>15</v>
      </c>
      <c r="H32" s="3">
        <v>15</v>
      </c>
      <c r="I32" s="3"/>
      <c r="J32" s="3"/>
      <c r="K32" s="3"/>
      <c r="L32" s="6">
        <f t="shared" si="0"/>
        <v>80</v>
      </c>
      <c r="M32" s="6" t="str">
        <f t="shared" si="1"/>
        <v>Tốt</v>
      </c>
      <c r="O32" s="17"/>
    </row>
    <row r="33" spans="1:15" ht="15.75">
      <c r="A33" s="39">
        <v>24</v>
      </c>
      <c r="B33" s="40" t="s">
        <v>370</v>
      </c>
      <c r="C33" s="41" t="s">
        <v>538</v>
      </c>
      <c r="D33" s="42">
        <v>1054030510</v>
      </c>
      <c r="E33" s="18">
        <v>25</v>
      </c>
      <c r="F33" s="3">
        <v>25</v>
      </c>
      <c r="G33" s="3">
        <v>15</v>
      </c>
      <c r="H33" s="3">
        <v>15</v>
      </c>
      <c r="I33" s="3"/>
      <c r="J33" s="3"/>
      <c r="K33" s="3"/>
      <c r="L33" s="6">
        <f t="shared" si="0"/>
        <v>80</v>
      </c>
      <c r="M33" s="6" t="str">
        <f t="shared" si="1"/>
        <v>Tốt</v>
      </c>
      <c r="O33" s="17"/>
    </row>
    <row r="34" spans="1:15" ht="15.75">
      <c r="A34" s="39">
        <v>25</v>
      </c>
      <c r="B34" s="40" t="s">
        <v>564</v>
      </c>
      <c r="C34" s="41" t="s">
        <v>690</v>
      </c>
      <c r="D34" s="42">
        <v>1054030516</v>
      </c>
      <c r="E34" s="18">
        <v>30</v>
      </c>
      <c r="F34" s="3">
        <v>25</v>
      </c>
      <c r="G34" s="3">
        <v>15</v>
      </c>
      <c r="H34" s="3">
        <v>15</v>
      </c>
      <c r="I34" s="3"/>
      <c r="J34" s="3"/>
      <c r="K34" s="3"/>
      <c r="L34" s="6">
        <f t="shared" si="0"/>
        <v>85</v>
      </c>
      <c r="M34" s="6" t="str">
        <f t="shared" si="1"/>
        <v>Tốt</v>
      </c>
      <c r="O34" s="17"/>
    </row>
    <row r="35" spans="1:15" ht="15.75">
      <c r="A35" s="39">
        <v>26</v>
      </c>
      <c r="B35" s="40" t="s">
        <v>691</v>
      </c>
      <c r="C35" s="41" t="s">
        <v>392</v>
      </c>
      <c r="D35" s="42">
        <v>1054030538</v>
      </c>
      <c r="E35" s="18">
        <v>26</v>
      </c>
      <c r="F35" s="3">
        <v>25</v>
      </c>
      <c r="G35" s="3">
        <v>20</v>
      </c>
      <c r="H35" s="3">
        <v>15</v>
      </c>
      <c r="I35" s="3"/>
      <c r="J35" s="3"/>
      <c r="K35" s="3"/>
      <c r="L35" s="6">
        <f t="shared" si="0"/>
        <v>86</v>
      </c>
      <c r="M35" s="6" t="str">
        <f t="shared" si="1"/>
        <v>Tốt</v>
      </c>
      <c r="O35" s="17"/>
    </row>
    <row r="36" spans="1:15" ht="15.75">
      <c r="A36" s="39">
        <v>27</v>
      </c>
      <c r="B36" s="40" t="s">
        <v>626</v>
      </c>
      <c r="C36" s="41" t="s">
        <v>392</v>
      </c>
      <c r="D36" s="42">
        <v>1054030549</v>
      </c>
      <c r="E36" s="18">
        <v>26</v>
      </c>
      <c r="F36" s="3">
        <v>25</v>
      </c>
      <c r="G36" s="3">
        <v>20</v>
      </c>
      <c r="H36" s="3">
        <v>15</v>
      </c>
      <c r="I36" s="3"/>
      <c r="J36" s="3"/>
      <c r="K36" s="3"/>
      <c r="L36" s="6">
        <f t="shared" si="0"/>
        <v>86</v>
      </c>
      <c r="M36" s="6" t="str">
        <f t="shared" si="1"/>
        <v>Tốt</v>
      </c>
      <c r="O36" s="17"/>
    </row>
    <row r="37" spans="1:15" ht="15.75">
      <c r="A37" s="39">
        <v>28</v>
      </c>
      <c r="B37" s="40" t="s">
        <v>390</v>
      </c>
      <c r="C37" s="41" t="s">
        <v>281</v>
      </c>
      <c r="D37" s="42">
        <v>1054030560</v>
      </c>
      <c r="E37" s="18">
        <v>25</v>
      </c>
      <c r="F37" s="3">
        <v>25</v>
      </c>
      <c r="G37" s="3">
        <v>20</v>
      </c>
      <c r="H37" s="3">
        <v>15</v>
      </c>
      <c r="I37" s="3"/>
      <c r="J37" s="3"/>
      <c r="K37" s="3"/>
      <c r="L37" s="6">
        <f t="shared" si="0"/>
        <v>85</v>
      </c>
      <c r="M37" s="6" t="str">
        <f t="shared" si="1"/>
        <v>Tốt</v>
      </c>
      <c r="O37" s="17"/>
    </row>
    <row r="38" spans="1:15" ht="15.75">
      <c r="A38" s="39">
        <v>29</v>
      </c>
      <c r="B38" s="40" t="s">
        <v>298</v>
      </c>
      <c r="C38" s="41" t="s">
        <v>281</v>
      </c>
      <c r="D38" s="42">
        <v>1054030561</v>
      </c>
      <c r="E38" s="18">
        <v>26</v>
      </c>
      <c r="F38" s="3">
        <v>25</v>
      </c>
      <c r="G38" s="3">
        <v>20</v>
      </c>
      <c r="H38" s="3">
        <v>15</v>
      </c>
      <c r="I38" s="3"/>
      <c r="J38" s="3"/>
      <c r="K38" s="3"/>
      <c r="L38" s="6">
        <f t="shared" si="0"/>
        <v>86</v>
      </c>
      <c r="M38" s="6" t="str">
        <f t="shared" si="1"/>
        <v>Tốt</v>
      </c>
      <c r="O38" s="17"/>
    </row>
    <row r="39" spans="1:15" ht="15.75">
      <c r="A39" s="39">
        <v>30</v>
      </c>
      <c r="B39" s="40" t="s">
        <v>692</v>
      </c>
      <c r="C39" s="41" t="s">
        <v>446</v>
      </c>
      <c r="D39" s="42">
        <v>1054032575</v>
      </c>
      <c r="E39" s="18"/>
      <c r="F39" s="3"/>
      <c r="G39" s="3"/>
      <c r="H39" s="3"/>
      <c r="I39" s="3"/>
      <c r="J39" s="3"/>
      <c r="K39" s="3"/>
      <c r="L39" s="6">
        <f t="shared" si="0"/>
        <v>0</v>
      </c>
      <c r="M39" s="6" t="str">
        <f t="shared" si="1"/>
        <v>Kém</v>
      </c>
      <c r="O39" s="17"/>
    </row>
    <row r="40" spans="1:15" ht="15.75">
      <c r="A40" s="39">
        <v>31</v>
      </c>
      <c r="B40" s="40" t="s">
        <v>693</v>
      </c>
      <c r="C40" s="41" t="s">
        <v>694</v>
      </c>
      <c r="D40" s="42">
        <v>1054032586</v>
      </c>
      <c r="E40" s="18">
        <v>26</v>
      </c>
      <c r="F40" s="3">
        <v>25</v>
      </c>
      <c r="G40" s="3">
        <v>16</v>
      </c>
      <c r="H40" s="3">
        <v>15</v>
      </c>
      <c r="I40" s="3"/>
      <c r="J40" s="3"/>
      <c r="K40" s="3"/>
      <c r="L40" s="6">
        <f t="shared" si="0"/>
        <v>82</v>
      </c>
      <c r="M40" s="6" t="str">
        <f t="shared" si="1"/>
        <v>Tốt</v>
      </c>
      <c r="O40" s="17"/>
    </row>
    <row r="41" spans="1:15" ht="15.75">
      <c r="A41" s="39">
        <v>32</v>
      </c>
      <c r="B41" s="40" t="s">
        <v>695</v>
      </c>
      <c r="C41" s="41" t="s">
        <v>696</v>
      </c>
      <c r="D41" s="42">
        <v>1054030591</v>
      </c>
      <c r="E41" s="18">
        <v>30</v>
      </c>
      <c r="F41" s="3">
        <v>25</v>
      </c>
      <c r="G41" s="3">
        <v>15</v>
      </c>
      <c r="H41" s="3">
        <v>15</v>
      </c>
      <c r="I41" s="3"/>
      <c r="J41" s="3"/>
      <c r="K41" s="3"/>
      <c r="L41" s="6">
        <f t="shared" si="0"/>
        <v>85</v>
      </c>
      <c r="M41" s="6" t="str">
        <f t="shared" si="1"/>
        <v>Tốt</v>
      </c>
      <c r="O41" s="17"/>
    </row>
    <row r="42" spans="1:15" ht="15.75">
      <c r="A42" s="39">
        <v>33</v>
      </c>
      <c r="B42" s="40" t="s">
        <v>697</v>
      </c>
      <c r="C42" s="41" t="s">
        <v>326</v>
      </c>
      <c r="D42" s="42">
        <v>1054030657</v>
      </c>
      <c r="E42" s="18">
        <v>26</v>
      </c>
      <c r="F42" s="3">
        <v>25</v>
      </c>
      <c r="G42" s="3">
        <v>20</v>
      </c>
      <c r="H42" s="3">
        <v>15</v>
      </c>
      <c r="I42" s="3"/>
      <c r="J42" s="3"/>
      <c r="K42" s="3"/>
      <c r="L42" s="6">
        <f t="shared" si="0"/>
        <v>86</v>
      </c>
      <c r="M42" s="6" t="str">
        <f t="shared" si="1"/>
        <v>Tốt</v>
      </c>
      <c r="O42" s="17"/>
    </row>
    <row r="43" spans="1:15" ht="15.75">
      <c r="A43" s="39">
        <v>34</v>
      </c>
      <c r="B43" s="40" t="s">
        <v>399</v>
      </c>
      <c r="C43" s="41" t="s">
        <v>326</v>
      </c>
      <c r="D43" s="42">
        <v>1054030665</v>
      </c>
      <c r="E43" s="18">
        <v>25</v>
      </c>
      <c r="F43" s="3">
        <v>25</v>
      </c>
      <c r="G43" s="3">
        <v>18</v>
      </c>
      <c r="H43" s="3">
        <v>15</v>
      </c>
      <c r="I43" s="3"/>
      <c r="J43" s="3"/>
      <c r="K43" s="3"/>
      <c r="L43" s="6">
        <f t="shared" si="0"/>
        <v>83</v>
      </c>
      <c r="M43" s="6" t="str">
        <f t="shared" si="1"/>
        <v>Tốt</v>
      </c>
      <c r="O43" s="17"/>
    </row>
    <row r="44" spans="1:15" ht="15.75">
      <c r="A44" s="39">
        <v>35</v>
      </c>
      <c r="B44" s="40" t="s">
        <v>698</v>
      </c>
      <c r="C44" s="41" t="s">
        <v>550</v>
      </c>
      <c r="D44" s="42">
        <v>1054032673</v>
      </c>
      <c r="E44" s="18">
        <v>20</v>
      </c>
      <c r="F44" s="3">
        <v>25</v>
      </c>
      <c r="G44" s="3">
        <v>20</v>
      </c>
      <c r="H44" s="3">
        <v>15</v>
      </c>
      <c r="I44" s="3"/>
      <c r="J44" s="3"/>
      <c r="K44" s="3"/>
      <c r="L44" s="6">
        <f t="shared" si="0"/>
        <v>80</v>
      </c>
      <c r="M44" s="6" t="str">
        <f t="shared" si="1"/>
        <v>Tốt</v>
      </c>
      <c r="O44" s="17"/>
    </row>
    <row r="45" spans="1:15" ht="15.75">
      <c r="A45" s="39">
        <v>36</v>
      </c>
      <c r="B45" s="40" t="s">
        <v>699</v>
      </c>
      <c r="C45" s="41" t="s">
        <v>550</v>
      </c>
      <c r="D45" s="42">
        <v>1054030674</v>
      </c>
      <c r="E45" s="18">
        <v>26</v>
      </c>
      <c r="F45" s="3">
        <v>25</v>
      </c>
      <c r="G45" s="3">
        <v>15</v>
      </c>
      <c r="H45" s="3">
        <v>15</v>
      </c>
      <c r="I45" s="3"/>
      <c r="J45" s="3"/>
      <c r="K45" s="3"/>
      <c r="L45" s="6">
        <f t="shared" si="0"/>
        <v>81</v>
      </c>
      <c r="M45" s="6" t="str">
        <f t="shared" si="1"/>
        <v>Tốt</v>
      </c>
      <c r="O45" s="17"/>
    </row>
    <row r="46" spans="1:15" ht="15.75">
      <c r="A46" s="39">
        <v>37</v>
      </c>
      <c r="B46" s="40" t="s">
        <v>700</v>
      </c>
      <c r="C46" s="41" t="s">
        <v>190</v>
      </c>
      <c r="D46" s="42">
        <v>1054030692</v>
      </c>
      <c r="E46" s="18">
        <v>25</v>
      </c>
      <c r="F46" s="3">
        <v>25</v>
      </c>
      <c r="G46" s="3">
        <v>18</v>
      </c>
      <c r="H46" s="3">
        <v>15</v>
      </c>
      <c r="I46" s="3"/>
      <c r="J46" s="3"/>
      <c r="K46" s="3"/>
      <c r="L46" s="6">
        <f t="shared" si="0"/>
        <v>83</v>
      </c>
      <c r="M46" s="6" t="str">
        <f t="shared" si="1"/>
        <v>Tốt</v>
      </c>
      <c r="O46" s="17"/>
    </row>
    <row r="47" spans="1:15" ht="15.75">
      <c r="A47" s="39">
        <v>38</v>
      </c>
      <c r="B47" s="40" t="s">
        <v>701</v>
      </c>
      <c r="C47" s="41" t="s">
        <v>588</v>
      </c>
      <c r="D47" s="42">
        <v>1054030729</v>
      </c>
      <c r="E47" s="18">
        <v>26</v>
      </c>
      <c r="F47" s="3">
        <v>25</v>
      </c>
      <c r="G47" s="3">
        <v>20</v>
      </c>
      <c r="H47" s="3">
        <v>15</v>
      </c>
      <c r="I47" s="3"/>
      <c r="J47" s="3"/>
      <c r="K47" s="3"/>
      <c r="L47" s="6">
        <f t="shared" si="0"/>
        <v>86</v>
      </c>
      <c r="M47" s="6" t="str">
        <f t="shared" si="1"/>
        <v>Tốt</v>
      </c>
      <c r="O47" s="17"/>
    </row>
    <row r="48" spans="1:15" ht="15.75">
      <c r="A48" s="39">
        <v>39</v>
      </c>
      <c r="B48" s="40" t="s">
        <v>702</v>
      </c>
      <c r="C48" s="41" t="s">
        <v>453</v>
      </c>
      <c r="D48" s="42">
        <v>1054030739</v>
      </c>
      <c r="E48" s="18">
        <v>26</v>
      </c>
      <c r="F48" s="3">
        <v>25</v>
      </c>
      <c r="G48" s="3">
        <v>20</v>
      </c>
      <c r="H48" s="3">
        <v>15</v>
      </c>
      <c r="I48" s="3"/>
      <c r="J48" s="3"/>
      <c r="K48" s="3"/>
      <c r="L48" s="6">
        <f t="shared" si="0"/>
        <v>86</v>
      </c>
      <c r="M48" s="6" t="str">
        <f t="shared" si="1"/>
        <v>Tốt</v>
      </c>
      <c r="O48" s="17"/>
    </row>
    <row r="49" spans="1:15" ht="15.75">
      <c r="A49" s="39">
        <v>40</v>
      </c>
      <c r="B49" s="40" t="s">
        <v>703</v>
      </c>
      <c r="C49" s="41" t="s">
        <v>13</v>
      </c>
      <c r="D49" s="42">
        <v>1054030754</v>
      </c>
      <c r="E49" s="18">
        <v>25</v>
      </c>
      <c r="F49" s="3">
        <v>25</v>
      </c>
      <c r="G49" s="3">
        <v>18</v>
      </c>
      <c r="H49" s="3">
        <v>15</v>
      </c>
      <c r="I49" s="3"/>
      <c r="J49" s="3"/>
      <c r="K49" s="3"/>
      <c r="L49" s="6">
        <f t="shared" si="0"/>
        <v>83</v>
      </c>
      <c r="M49" s="6" t="str">
        <f t="shared" si="1"/>
        <v>Tốt</v>
      </c>
      <c r="O49" s="17"/>
    </row>
    <row r="50" spans="1:15" ht="15.75">
      <c r="A50" s="39">
        <v>41</v>
      </c>
      <c r="B50" s="40" t="s">
        <v>704</v>
      </c>
      <c r="C50" s="41" t="s">
        <v>13</v>
      </c>
      <c r="D50" s="42">
        <v>1054030756</v>
      </c>
      <c r="E50" s="18">
        <v>26</v>
      </c>
      <c r="F50" s="3">
        <v>25</v>
      </c>
      <c r="G50" s="3">
        <v>20</v>
      </c>
      <c r="H50" s="3">
        <v>15</v>
      </c>
      <c r="I50" s="3"/>
      <c r="J50" s="3"/>
      <c r="K50" s="3"/>
      <c r="L50" s="6">
        <f t="shared" si="0"/>
        <v>86</v>
      </c>
      <c r="M50" s="6" t="str">
        <f t="shared" si="1"/>
        <v>Tốt</v>
      </c>
      <c r="O50" s="17"/>
    </row>
    <row r="51" spans="1:15" ht="15.75">
      <c r="A51" s="39">
        <v>42</v>
      </c>
      <c r="B51" s="40" t="s">
        <v>705</v>
      </c>
      <c r="C51" s="41" t="s">
        <v>341</v>
      </c>
      <c r="D51" s="42">
        <v>1054030788</v>
      </c>
      <c r="E51" s="18">
        <v>26</v>
      </c>
      <c r="F51" s="3">
        <v>25</v>
      </c>
      <c r="G51" s="3">
        <v>16</v>
      </c>
      <c r="H51" s="3">
        <v>15</v>
      </c>
      <c r="I51" s="3"/>
      <c r="J51" s="3"/>
      <c r="K51" s="3"/>
      <c r="L51" s="6">
        <f t="shared" si="0"/>
        <v>82</v>
      </c>
      <c r="M51" s="6" t="str">
        <f t="shared" si="1"/>
        <v>Tốt</v>
      </c>
      <c r="O51" s="17"/>
    </row>
    <row r="52" spans="1:15" ht="15.75">
      <c r="A52" s="39">
        <v>43</v>
      </c>
      <c r="B52" s="40" t="s">
        <v>706</v>
      </c>
      <c r="C52" s="41" t="s">
        <v>707</v>
      </c>
      <c r="D52" s="42">
        <v>1054030826</v>
      </c>
      <c r="E52" s="18">
        <v>26</v>
      </c>
      <c r="F52" s="3">
        <v>25</v>
      </c>
      <c r="G52" s="3">
        <v>20</v>
      </c>
      <c r="H52" s="3">
        <v>14</v>
      </c>
      <c r="I52" s="3"/>
      <c r="J52" s="3"/>
      <c r="K52" s="3"/>
      <c r="L52" s="6">
        <f t="shared" si="0"/>
        <v>85</v>
      </c>
      <c r="M52" s="6" t="str">
        <f t="shared" si="1"/>
        <v>Tốt</v>
      </c>
      <c r="O52" s="17"/>
    </row>
    <row r="53" spans="1:15" ht="15.75">
      <c r="A53" s="39">
        <v>44</v>
      </c>
      <c r="B53" s="40" t="s">
        <v>604</v>
      </c>
      <c r="C53" s="41" t="s">
        <v>707</v>
      </c>
      <c r="D53" s="42">
        <v>1054012663</v>
      </c>
      <c r="E53" s="18">
        <v>30</v>
      </c>
      <c r="F53" s="3">
        <v>25</v>
      </c>
      <c r="G53" s="3">
        <v>15</v>
      </c>
      <c r="H53" s="3">
        <v>15</v>
      </c>
      <c r="I53" s="3"/>
      <c r="J53" s="3"/>
      <c r="K53" s="3"/>
      <c r="L53" s="6">
        <f t="shared" si="0"/>
        <v>85</v>
      </c>
      <c r="M53" s="6" t="str">
        <f t="shared" si="1"/>
        <v>Tốt</v>
      </c>
      <c r="O53" s="17"/>
    </row>
    <row r="54" spans="1:15" ht="15.75">
      <c r="A54" s="39">
        <v>45</v>
      </c>
      <c r="B54" s="40" t="s">
        <v>571</v>
      </c>
      <c r="C54" s="41" t="s">
        <v>631</v>
      </c>
      <c r="D54" s="42">
        <v>1054030843</v>
      </c>
      <c r="E54" s="18">
        <v>25</v>
      </c>
      <c r="F54" s="3">
        <v>25</v>
      </c>
      <c r="G54" s="3">
        <v>16</v>
      </c>
      <c r="H54" s="3">
        <v>15</v>
      </c>
      <c r="I54" s="3"/>
      <c r="J54" s="3"/>
      <c r="K54" s="3"/>
      <c r="L54" s="6">
        <f t="shared" si="0"/>
        <v>81</v>
      </c>
      <c r="M54" s="6" t="str">
        <f t="shared" si="1"/>
        <v>Tốt</v>
      </c>
      <c r="O54" s="17"/>
    </row>
    <row r="55" spans="1:15" ht="15.75">
      <c r="A55" s="39">
        <v>46</v>
      </c>
      <c r="B55" s="40" t="s">
        <v>708</v>
      </c>
      <c r="C55" s="41" t="s">
        <v>631</v>
      </c>
      <c r="D55" s="42">
        <v>1054010696</v>
      </c>
      <c r="E55" s="18">
        <v>23</v>
      </c>
      <c r="F55" s="3">
        <v>25</v>
      </c>
      <c r="G55" s="3">
        <v>20</v>
      </c>
      <c r="H55" s="3">
        <v>15</v>
      </c>
      <c r="I55" s="3"/>
      <c r="J55" s="3"/>
      <c r="K55" s="3"/>
      <c r="L55" s="6">
        <f t="shared" si="0"/>
        <v>83</v>
      </c>
      <c r="M55" s="6" t="str">
        <f t="shared" si="1"/>
        <v>Tốt</v>
      </c>
      <c r="O55" s="17"/>
    </row>
    <row r="56" spans="1:15" ht="15.75">
      <c r="A56" s="39">
        <v>47</v>
      </c>
      <c r="B56" s="40" t="s">
        <v>709</v>
      </c>
      <c r="C56" s="41" t="s">
        <v>710</v>
      </c>
      <c r="D56" s="42">
        <v>1054032848</v>
      </c>
      <c r="E56" s="43">
        <v>29</v>
      </c>
      <c r="F56" s="44">
        <v>25</v>
      </c>
      <c r="G56" s="44">
        <v>20</v>
      </c>
      <c r="H56" s="44">
        <v>15</v>
      </c>
      <c r="I56" s="6"/>
      <c r="J56" s="6"/>
      <c r="K56" s="6"/>
      <c r="L56" s="6">
        <f t="shared" si="0"/>
        <v>89</v>
      </c>
      <c r="M56" s="6" t="str">
        <f t="shared" si="1"/>
        <v>Tốt</v>
      </c>
      <c r="O56" s="17"/>
    </row>
    <row r="57" spans="1:15" ht="15.75">
      <c r="A57" s="39">
        <v>48</v>
      </c>
      <c r="B57" s="40" t="s">
        <v>711</v>
      </c>
      <c r="C57" s="41" t="s">
        <v>712</v>
      </c>
      <c r="D57" s="42">
        <v>1054030918</v>
      </c>
      <c r="E57" s="43">
        <v>28</v>
      </c>
      <c r="F57" s="44">
        <v>25</v>
      </c>
      <c r="G57" s="44">
        <v>18</v>
      </c>
      <c r="H57" s="44">
        <v>15</v>
      </c>
      <c r="I57" s="6"/>
      <c r="J57" s="6"/>
      <c r="K57" s="6"/>
      <c r="L57" s="6">
        <f>SUM(E57:K57)</f>
        <v>86</v>
      </c>
      <c r="M57" s="6" t="str">
        <f>IF(L57&gt;89,"Xuất sắc",IF(L57&gt;79,"Tốt",IF(L57&gt;69,"Khá",IF(L57&gt;59,"Trung bình khá",IF(L57&gt;49,"Trung bình",IF(L57&gt;29,"Yếu","Kém"))))))</f>
        <v>Tốt</v>
      </c>
      <c r="O57" s="17"/>
    </row>
    <row r="59" spans="9:13" ht="15">
      <c r="I59" s="74"/>
      <c r="J59" s="106" t="s">
        <v>1122</v>
      </c>
      <c r="K59" s="106"/>
      <c r="L59" s="106"/>
      <c r="M59" s="106"/>
    </row>
    <row r="60" spans="1:13" ht="15">
      <c r="A60" s="35"/>
      <c r="B60" s="75" t="s">
        <v>292</v>
      </c>
      <c r="C60" s="75"/>
      <c r="D60" s="75"/>
      <c r="E60" s="75"/>
      <c r="F60" s="75"/>
      <c r="G60" s="75"/>
      <c r="H60" s="75"/>
      <c r="I60" s="75"/>
      <c r="J60" s="107" t="s">
        <v>1121</v>
      </c>
      <c r="K60" s="107"/>
      <c r="L60" s="107"/>
      <c r="M60" s="107"/>
    </row>
  </sheetData>
  <sheetProtection/>
  <mergeCells count="14">
    <mergeCell ref="B9:C9"/>
    <mergeCell ref="M7:M8"/>
    <mergeCell ref="J59:M59"/>
    <mergeCell ref="J60:M60"/>
    <mergeCell ref="A5:M5"/>
    <mergeCell ref="G1:M1"/>
    <mergeCell ref="G2:M2"/>
    <mergeCell ref="A4:M4"/>
    <mergeCell ref="A7:A8"/>
    <mergeCell ref="D7:D8"/>
    <mergeCell ref="E7:J7"/>
    <mergeCell ref="K7:K8"/>
    <mergeCell ref="L7:L8"/>
    <mergeCell ref="B7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2012-05-29T07:36:18Z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AJVNCJQTK6FV-202-238</vt:lpwstr>
  </property>
  <property fmtid="{D5CDD505-2E9C-101B-9397-08002B2CF9AE}" pid="4" name="_dlc_DocIdItemGu">
    <vt:lpwstr>073b6464-970a-470f-9d3f-7780a0bf4948</vt:lpwstr>
  </property>
  <property fmtid="{D5CDD505-2E9C-101B-9397-08002B2CF9AE}" pid="5" name="_dlc_DocIdU">
    <vt:lpwstr>http://webadmin.ou.edu.vn/tcnh/_layouts/DocIdRedir.aspx?ID=AJVNCJQTK6FV-202-238, AJVNCJQTK6FV-202-238</vt:lpwstr>
  </property>
</Properties>
</file>