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H11TN01" sheetId="1" r:id="rId1"/>
    <sheet name="DH11TN02" sheetId="2" r:id="rId2"/>
    <sheet name="DH11NT03" sheetId="3" r:id="rId3"/>
    <sheet name="DH11TN04" sheetId="4" r:id="rId4"/>
    <sheet name="DH11TN05" sheetId="5" r:id="rId5"/>
    <sheet name="DH11TN06" sheetId="6" r:id="rId6"/>
    <sheet name="DH11TN07" sheetId="7" r:id="rId7"/>
    <sheet name="DH11TN08" sheetId="8" r:id="rId8"/>
    <sheet name="DH11TN09" sheetId="9" r:id="rId9"/>
    <sheet name="DH11TN10" sheetId="10" r:id="rId10"/>
    <sheet name="DH11TN11" sheetId="11" r:id="rId11"/>
    <sheet name="DH11TN12" sheetId="12" r:id="rId12"/>
  </sheets>
  <definedNames/>
  <calcPr fullCalcOnLoad="1"/>
</workbook>
</file>

<file path=xl/sharedStrings.xml><?xml version="1.0" encoding="utf-8"?>
<sst xmlns="http://schemas.openxmlformats.org/spreadsheetml/2006/main" count="1119" uniqueCount="546">
  <si>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</si>
  <si>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</si>
  <si>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</si>
  <si>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</si>
  <si>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</si>
  <si>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</si>
  <si>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</si>
  <si>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</si>
  <si>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</si>
  <si>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</si>
  <si>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</si>
  <si>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</si>
  <si>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</si>
  <si>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</si>
  <si>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</si>
  <si>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DANH SÁCH TỔNG HỢP ĐÁNH GIÁ KẾT QUẢ RÈN LUYỆN HỌC SINH, SINH VIÊN LỚP DH11TN01</t>
  </si>
  <si>
    <t>LỚP DH11TN01</t>
  </si>
  <si>
    <t>LỚP DH11TN02</t>
  </si>
  <si>
    <t>DANH SÁCH TỔNG HỢP ĐÁNH GIÁ KẾT QUẢ RÈN LUYỆN HỌC SINH, SINH VIÊN LỚP DH11TN02</t>
  </si>
  <si>
    <t>LỚP DH11TN03</t>
  </si>
  <si>
    <t>DANH SÁCH TỔNG HỢP ĐÁNH GIÁ KẾT QUẢ RÈN LUYỆN HỌC SINH, SINH VIÊN LỚP DH11TN03</t>
  </si>
  <si>
    <t>LỚP DH11TN04</t>
  </si>
  <si>
    <t>DANH SÁCH TỔNG HỢP ĐÁNH GIÁ KẾT QUẢ RÈN LUYỆN HỌC SINH, SINH VIÊN LỚP DH11TN04</t>
  </si>
  <si>
    <t>LỚP DH11TN05</t>
  </si>
  <si>
    <t>DANH SÁCH TỔNG HỢP ĐÁNH GIÁ KẾT QUẢ RÈN LUYỆN HỌC SINH, SINH VIÊN LỚP DH11TN05</t>
  </si>
  <si>
    <t>LỚP DH11TN06</t>
  </si>
  <si>
    <t>DANH SÁCH TỔNG HỢP ĐÁNH GIÁ KẾT QUẢ RÈN LUYỆN HỌC SINH, SINH VIÊN LỚP DH11TN06</t>
  </si>
  <si>
    <t>LỚP DH11TN07</t>
  </si>
  <si>
    <t>DANH SÁCH TỔNG HỢP ĐÁNH GIÁ KẾT QUẢ RÈN LUYỆN HỌC SINH, SINH VIÊN LỚP DH11TN07</t>
  </si>
  <si>
    <t>LỚP DH11TN08</t>
  </si>
  <si>
    <t>DANH SÁCH TỔNG HỢP ĐÁNH GIÁ KẾT QUẢ RÈN LUYỆN HỌC SINH, SINH VIÊN LỚP DH11TN08</t>
  </si>
  <si>
    <t>LỚP DH11TN09</t>
  </si>
  <si>
    <t>DANH SÁCH TỔNG HỢP ĐÁNH GIÁ KẾT QUẢ RÈN LUYỆN HỌC SINH, SINH VIÊN LỚP DH11TN09</t>
  </si>
  <si>
    <t>LỚP DH11TN10</t>
  </si>
  <si>
    <t>DANH SÁCH TỔNG HỢP ĐÁNH GIÁ KẾT QUẢ RÈN LUYỆN HỌC SINH, SINH VIÊN LỚP DH11TN10</t>
  </si>
  <si>
    <t>LỚP DH11TN11</t>
  </si>
  <si>
    <t>DANH SÁCH TỔNG HỢP ĐÁNH GIÁ KẾT QUẢ RÈN LUYỆN HỌC SINH, SINH VIÊN LỚP DH11TN11</t>
  </si>
  <si>
    <t>An</t>
  </si>
  <si>
    <t>Anh</t>
  </si>
  <si>
    <t>Cai</t>
  </si>
  <si>
    <t>Dinh</t>
  </si>
  <si>
    <t>Hoa</t>
  </si>
  <si>
    <t>Linh</t>
  </si>
  <si>
    <t>Trang</t>
  </si>
  <si>
    <t>Trinh</t>
  </si>
  <si>
    <t>Kim</t>
  </si>
  <si>
    <t>Lan</t>
  </si>
  <si>
    <t>Nhi</t>
  </si>
  <si>
    <t>Long</t>
  </si>
  <si>
    <t>Thanh</t>
  </si>
  <si>
    <t>Vi</t>
  </si>
  <si>
    <t>Dung</t>
  </si>
  <si>
    <t>Minh</t>
  </si>
  <si>
    <t>Nga</t>
  </si>
  <si>
    <t>Sang</t>
  </si>
  <si>
    <t>Tho</t>
  </si>
  <si>
    <t>Thy</t>
  </si>
  <si>
    <t>Giang</t>
  </si>
  <si>
    <t>Huy</t>
  </si>
  <si>
    <t>Khang</t>
  </si>
  <si>
    <t>Ly</t>
  </si>
  <si>
    <t>My</t>
  </si>
  <si>
    <t>Quang</t>
  </si>
  <si>
    <t>Vy</t>
  </si>
  <si>
    <t>Oanh</t>
  </si>
  <si>
    <t>Thu</t>
  </si>
  <si>
    <t>Duy</t>
  </si>
  <si>
    <t>Loan</t>
  </si>
  <si>
    <t>Mai</t>
  </si>
  <si>
    <t>Khoa</t>
  </si>
  <si>
    <t>Nhung</t>
  </si>
  <si>
    <t>Chang</t>
  </si>
  <si>
    <t>Thoan</t>
  </si>
  <si>
    <t>0954032011</t>
  </si>
  <si>
    <t>Mi</t>
  </si>
  <si>
    <t>Nam</t>
  </si>
  <si>
    <t>LỚP TRƯỞNG</t>
  </si>
  <si>
    <t>BÍ THƯ CHI ĐOÀN</t>
  </si>
  <si>
    <t>GIÁO VIÊN CHỦ NHIỆM</t>
  </si>
  <si>
    <t>Nguyễn Vĩnh</t>
  </si>
  <si>
    <t>Đỗ Lường</t>
  </si>
  <si>
    <t>Vũ Nguyễn Trâm</t>
  </si>
  <si>
    <t>Mai Hán</t>
  </si>
  <si>
    <t>Vòng Thế</t>
  </si>
  <si>
    <t>Dân</t>
  </si>
  <si>
    <t>Phạm Lê Ngọc</t>
  </si>
  <si>
    <t>Diệp</t>
  </si>
  <si>
    <t>Trần Ngọc</t>
  </si>
  <si>
    <t>Đỗ Sỹ</t>
  </si>
  <si>
    <t>Đạt</t>
  </si>
  <si>
    <t>Huỳnh Thị Thu</t>
  </si>
  <si>
    <t>Hà</t>
  </si>
  <si>
    <t>Dương Thị Hồng</t>
  </si>
  <si>
    <t>Hạnh</t>
  </si>
  <si>
    <t>Nguyễn Hồng Xuân</t>
  </si>
  <si>
    <t>Hậu</t>
  </si>
  <si>
    <t>Lương Thị Bích</t>
  </si>
  <si>
    <t>Trần Thị Thiên</t>
  </si>
  <si>
    <t>Hồng</t>
  </si>
  <si>
    <t>Lê</t>
  </si>
  <si>
    <t>Khánh</t>
  </si>
  <si>
    <t>Lư Huệ</t>
  </si>
  <si>
    <t>Nguyễn Minh</t>
  </si>
  <si>
    <t>Nhật</t>
  </si>
  <si>
    <t>Lưu Huệ</t>
  </si>
  <si>
    <t>Phương</t>
  </si>
  <si>
    <t>Lý Minh</t>
  </si>
  <si>
    <t>Treng Yến</t>
  </si>
  <si>
    <t>Võ Thị Trúc</t>
  </si>
  <si>
    <t>Sương</t>
  </si>
  <si>
    <t>Phan Văn</t>
  </si>
  <si>
    <t>Tài</t>
  </si>
  <si>
    <t>Lê Chung</t>
  </si>
  <si>
    <t>Tấn</t>
  </si>
  <si>
    <t>Hồ Phương</t>
  </si>
  <si>
    <t>Thảo</t>
  </si>
  <si>
    <t>Nguyễn Dương</t>
  </si>
  <si>
    <t>Thùy</t>
  </si>
  <si>
    <t>Lê Trần Đoan</t>
  </si>
  <si>
    <t>Nguyễn Ngọc Bảo</t>
  </si>
  <si>
    <t>Trân</t>
  </si>
  <si>
    <t>Lê Xuân</t>
  </si>
  <si>
    <t>Trí</t>
  </si>
  <si>
    <t>Lê Huỳnh Băng</t>
  </si>
  <si>
    <t>Lê Thị Ngọc</t>
  </si>
  <si>
    <t>Trần Thị Tố</t>
  </si>
  <si>
    <t>Nguyễn Trần Thanh</t>
  </si>
  <si>
    <t>Trúc</t>
  </si>
  <si>
    <t>Ngô Vĩ</t>
  </si>
  <si>
    <t>Tùng</t>
  </si>
  <si>
    <t>Nguyễn Văn</t>
  </si>
  <si>
    <t>Xá</t>
  </si>
  <si>
    <t>Nguyễn Thị Thanh</t>
  </si>
  <si>
    <t>Xuân</t>
  </si>
  <si>
    <t>Dũng</t>
  </si>
  <si>
    <t>Phan Trường</t>
  </si>
  <si>
    <t>Lương Thành</t>
  </si>
  <si>
    <t>Huệ</t>
  </si>
  <si>
    <t>Vũ Quang</t>
  </si>
  <si>
    <t>Hưng</t>
  </si>
  <si>
    <t>Đỗ Xuân Phương</t>
  </si>
  <si>
    <t>Bùi Thị Kim</t>
  </si>
  <si>
    <t>Khuê</t>
  </si>
  <si>
    <t>Nguyễn Ngọc Hoàng</t>
  </si>
  <si>
    <t>Nguyễn Thị Thu</t>
  </si>
  <si>
    <t>Bùi Thanh</t>
  </si>
  <si>
    <t>Liêm</t>
  </si>
  <si>
    <t>Nguyễn Thị Kim</t>
  </si>
  <si>
    <t>Mỹ</t>
  </si>
  <si>
    <t>Nguyễn Phan Kim</t>
  </si>
  <si>
    <t>Ngân</t>
  </si>
  <si>
    <t>Trần Khiết</t>
  </si>
  <si>
    <t>Nhân</t>
  </si>
  <si>
    <t>Trần Hải Hà</t>
  </si>
  <si>
    <t>Lê Đình</t>
  </si>
  <si>
    <t>Phước</t>
  </si>
  <si>
    <t>Lê Thúy</t>
  </si>
  <si>
    <t>Quỳnh</t>
  </si>
  <si>
    <t>Lê Hữu</t>
  </si>
  <si>
    <t>Nguyễn Trọng</t>
  </si>
  <si>
    <t>Thành</t>
  </si>
  <si>
    <t>Trần Thị Ngọc</t>
  </si>
  <si>
    <t>Thúy</t>
  </si>
  <si>
    <t>Phạm Huỳnh</t>
  </si>
  <si>
    <t>Thư</t>
  </si>
  <si>
    <t>Cao Thị</t>
  </si>
  <si>
    <t>Trâm</t>
  </si>
  <si>
    <t>Văn Thị Tuyết</t>
  </si>
  <si>
    <t>Phạm Minh</t>
  </si>
  <si>
    <t>Nguyễn Hữu</t>
  </si>
  <si>
    <t>Trọng</t>
  </si>
  <si>
    <t>Trần Nguyễn Minh</t>
  </si>
  <si>
    <t>Trường</t>
  </si>
  <si>
    <t>Đồng Anh</t>
  </si>
  <si>
    <t>Tuấn</t>
  </si>
  <si>
    <t>Lê Vịnh</t>
  </si>
  <si>
    <t>ý</t>
  </si>
  <si>
    <t>Nguyễn Thị Phương</t>
  </si>
  <si>
    <t>Đào</t>
  </si>
  <si>
    <t>Nguyễn Hoàng Gia</t>
  </si>
  <si>
    <t>Đức</t>
  </si>
  <si>
    <t>Trần Thị Lan</t>
  </si>
  <si>
    <t>Hằng</t>
  </si>
  <si>
    <t>Chu Thị Thu</t>
  </si>
  <si>
    <t>Hiền</t>
  </si>
  <si>
    <t>Trần Minh</t>
  </si>
  <si>
    <t>Hoàng</t>
  </si>
  <si>
    <t>Phạm Thị Ngọc</t>
  </si>
  <si>
    <t>Huỳnh</t>
  </si>
  <si>
    <t>Hương</t>
  </si>
  <si>
    <t>Nguyễn Hồ Thiên</t>
  </si>
  <si>
    <t>Trương Hoàng Mỹ</t>
  </si>
  <si>
    <t>Đoàn Nguyễn Ngọc</t>
  </si>
  <si>
    <t>Trần Phúc</t>
  </si>
  <si>
    <t>Nguyên</t>
  </si>
  <si>
    <t>Tạ Thị Thanh</t>
  </si>
  <si>
    <t>Nhàn</t>
  </si>
  <si>
    <t>Trương Minh</t>
  </si>
  <si>
    <t>Nguyễn Ngọc</t>
  </si>
  <si>
    <t>Phượng</t>
  </si>
  <si>
    <t>Nguyễn Thị Hiếu</t>
  </si>
  <si>
    <t>Hoàng Thị Thu</t>
  </si>
  <si>
    <t>Trần Thanh</t>
  </si>
  <si>
    <t>Nguyễn Thu</t>
  </si>
  <si>
    <t>Ngô Thị Thanh</t>
  </si>
  <si>
    <t>Thủy</t>
  </si>
  <si>
    <t>Lê Huyền</t>
  </si>
  <si>
    <t>Nguyễn Vũ Thùy</t>
  </si>
  <si>
    <t>Phạm Lê Huyền</t>
  </si>
  <si>
    <t>Nguyễn Đức Sơn</t>
  </si>
  <si>
    <t>Nguyễn Thụy Gia</t>
  </si>
  <si>
    <t>Uyên</t>
  </si>
  <si>
    <t>Nguyễn Phương</t>
  </si>
  <si>
    <t>Nguyễn Huỳnh Thu</t>
  </si>
  <si>
    <t>Yến</t>
  </si>
  <si>
    <t>Nguyễn Thị Ngọc</t>
  </si>
  <si>
    <t>Bích</t>
  </si>
  <si>
    <t>Phan Quốc</t>
  </si>
  <si>
    <t>Cường</t>
  </si>
  <si>
    <t>Lê Thị</t>
  </si>
  <si>
    <t>Diệu</t>
  </si>
  <si>
    <t>Ngọ Thị Thùy</t>
  </si>
  <si>
    <t>Nguyễn Thanh</t>
  </si>
  <si>
    <t>Duyên</t>
  </si>
  <si>
    <t>Cao Thị Thùy</t>
  </si>
  <si>
    <t>Dương</t>
  </si>
  <si>
    <t>Nguyễn Phạm Tuyết</t>
  </si>
  <si>
    <t>Vũ Thị</t>
  </si>
  <si>
    <t>Gấm</t>
  </si>
  <si>
    <t>Nguyễn Thị Mỹ</t>
  </si>
  <si>
    <t>Hảo</t>
  </si>
  <si>
    <t>Phạm Việt</t>
  </si>
  <si>
    <t>Phạm Thị Thu</t>
  </si>
  <si>
    <t>Huyền</t>
  </si>
  <si>
    <t>Trần Nữ Diệu</t>
  </si>
  <si>
    <t>Lành</t>
  </si>
  <si>
    <t>Phạm Khánh</t>
  </si>
  <si>
    <t>Tăng ánh</t>
  </si>
  <si>
    <t>Trần Nhật</t>
  </si>
  <si>
    <t>Hà Thị Kim</t>
  </si>
  <si>
    <t>Danh Huỳnh Tuyết</t>
  </si>
  <si>
    <t>Ngọc</t>
  </si>
  <si>
    <t>Hoàng Bích</t>
  </si>
  <si>
    <t>Nguyễn Vũ</t>
  </si>
  <si>
    <t>Lý Thảo</t>
  </si>
  <si>
    <t>Đỗ Thị Mỹ</t>
  </si>
  <si>
    <t>Nhiên</t>
  </si>
  <si>
    <t>Huỳnh Thị Như</t>
  </si>
  <si>
    <t>Huỳnh Nguyễn Việt</t>
  </si>
  <si>
    <t>Tâm</t>
  </si>
  <si>
    <t>Lê Nhật</t>
  </si>
  <si>
    <t>Trần Thị Thu</t>
  </si>
  <si>
    <t>Nguyễn Thị Bích</t>
  </si>
  <si>
    <t>Nguyễn Thị</t>
  </si>
  <si>
    <t>Thơ</t>
  </si>
  <si>
    <t>Nguyễn Thị Xuân</t>
  </si>
  <si>
    <t>Thơm</t>
  </si>
  <si>
    <t>Phạm Thị</t>
  </si>
  <si>
    <t>Phạm Thị Anh</t>
  </si>
  <si>
    <t>Lê Thị Thùy</t>
  </si>
  <si>
    <t>Phạm Thị Kim</t>
  </si>
  <si>
    <t>Tuyến</t>
  </si>
  <si>
    <t>Phạm Hoài</t>
  </si>
  <si>
    <t>Vũ</t>
  </si>
  <si>
    <t>Hoàng Thị Diễm</t>
  </si>
  <si>
    <t>Nguyễn Thị Diễm</t>
  </si>
  <si>
    <t>Vy Hà</t>
  </si>
  <si>
    <t>Bính</t>
  </si>
  <si>
    <t>Chín</t>
  </si>
  <si>
    <t>Nguyễn Thị Thùy</t>
  </si>
  <si>
    <t>Nguyễn Thùy</t>
  </si>
  <si>
    <t>Trịnh Ngọc Lê</t>
  </si>
  <si>
    <t>Mai Thùy</t>
  </si>
  <si>
    <t>Đỗ Thị Huyền</t>
  </si>
  <si>
    <t>Nguyễn Công</t>
  </si>
  <si>
    <t>Hùng</t>
  </si>
  <si>
    <t>Vũ Quốc</t>
  </si>
  <si>
    <t>Nguyễn Quang</t>
  </si>
  <si>
    <t>Bùi Thị Thiên</t>
  </si>
  <si>
    <t>Phùng Thị Ngọc</t>
  </si>
  <si>
    <t>Lê Duy</t>
  </si>
  <si>
    <t>Khuyên</t>
  </si>
  <si>
    <t>Nguyễn Thụy Vân</t>
  </si>
  <si>
    <t>Kiều</t>
  </si>
  <si>
    <t>Trần Khắc</t>
  </si>
  <si>
    <t>Lâm</t>
  </si>
  <si>
    <t>Nguyễn Đặng Thùy</t>
  </si>
  <si>
    <t>Nguyễn Nhật</t>
  </si>
  <si>
    <t>Phan Thị Trúc</t>
  </si>
  <si>
    <t>Nguyễn Thị Thảo</t>
  </si>
  <si>
    <t>Lê Kiều Mai</t>
  </si>
  <si>
    <t>Dương Khánh</t>
  </si>
  <si>
    <t>Huỳnh Văn</t>
  </si>
  <si>
    <t>Phú</t>
  </si>
  <si>
    <t>Nguyễn Thị Hồng</t>
  </si>
  <si>
    <t>Phúc</t>
  </si>
  <si>
    <t>Hồ Trúc</t>
  </si>
  <si>
    <t>Nguyễn Thị Nam</t>
  </si>
  <si>
    <t>Bùi Văn</t>
  </si>
  <si>
    <t>Đỗ Thị Nguyệt</t>
  </si>
  <si>
    <t>Quới</t>
  </si>
  <si>
    <t>Trịnh Minh</t>
  </si>
  <si>
    <t>Trần Đình</t>
  </si>
  <si>
    <t>Phạm Ngọc</t>
  </si>
  <si>
    <t>Phan Thị Quỳnh</t>
  </si>
  <si>
    <t>Trần Thị Thủy</t>
  </si>
  <si>
    <t>Tiên</t>
  </si>
  <si>
    <t>Hoàng Quốc</t>
  </si>
  <si>
    <t>Toàn</t>
  </si>
  <si>
    <t>Bùi Thị Thùy</t>
  </si>
  <si>
    <t>Đặng Thị Tường</t>
  </si>
  <si>
    <t>Nguyễn Đức Xuân</t>
  </si>
  <si>
    <t>Nguyễn Tuấn</t>
  </si>
  <si>
    <t>Phạm Nguyễn Vân</t>
  </si>
  <si>
    <t>Đào Thị Kim</t>
  </si>
  <si>
    <t>Lê Thị Trà</t>
  </si>
  <si>
    <t>Giàu</t>
  </si>
  <si>
    <t>Đỗ Thị ánh</t>
  </si>
  <si>
    <t>Nguyễn Duy</t>
  </si>
  <si>
    <t>Trịnh Thị Ngọc</t>
  </si>
  <si>
    <t>Trần Lương Diệu</t>
  </si>
  <si>
    <t>Lê Văn Trung</t>
  </si>
  <si>
    <t>Nghĩa</t>
  </si>
  <si>
    <t>Võ Thị Minh</t>
  </si>
  <si>
    <t>Nguyệt</t>
  </si>
  <si>
    <t>Hồ Hạnh</t>
  </si>
  <si>
    <t>Niệm</t>
  </si>
  <si>
    <t>Nữ</t>
  </si>
  <si>
    <t>Phạm Thị Thùy</t>
  </si>
  <si>
    <t>Bùi Thị Minh</t>
  </si>
  <si>
    <t>Nguyễn Viết Hải</t>
  </si>
  <si>
    <t>Ngô Xuân</t>
  </si>
  <si>
    <t>Quý</t>
  </si>
  <si>
    <t>Nguyễn Sỹ</t>
  </si>
  <si>
    <t>Lê Thị Hồng</t>
  </si>
  <si>
    <t>Quyên</t>
  </si>
  <si>
    <t>Nguyễn Đỗ</t>
  </si>
  <si>
    <t>Trần Thị Tú</t>
  </si>
  <si>
    <t>Phạm Nguyễn Minh</t>
  </si>
  <si>
    <t>Phạm Thành</t>
  </si>
  <si>
    <t>Thái</t>
  </si>
  <si>
    <t>Hoàng Thị</t>
  </si>
  <si>
    <t>Phạm Thị Thanh</t>
  </si>
  <si>
    <t>Phan Thị Thu</t>
  </si>
  <si>
    <t>Lê Quốc</t>
  </si>
  <si>
    <t>Thông</t>
  </si>
  <si>
    <t>Nguyễn Hoàng Huyền</t>
  </si>
  <si>
    <t>Đinh Ngọc Khánh</t>
  </si>
  <si>
    <t>Hồ Thanh</t>
  </si>
  <si>
    <t>Tuyền</t>
  </si>
  <si>
    <t>Nguyễn Thị ánh</t>
  </si>
  <si>
    <t>Tuyết</t>
  </si>
  <si>
    <t>Lê Thị Tường</t>
  </si>
  <si>
    <t>Vân</t>
  </si>
  <si>
    <t>Nguyễn Việt Bảo</t>
  </si>
  <si>
    <t>Quách Thanh</t>
  </si>
  <si>
    <t>Vỹ</t>
  </si>
  <si>
    <t>Lê Kim</t>
  </si>
  <si>
    <t>Nguyễn Thị Hoàng</t>
  </si>
  <si>
    <t>Trần Thái</t>
  </si>
  <si>
    <t>Bình</t>
  </si>
  <si>
    <t>Trần Đăng</t>
  </si>
  <si>
    <t>Đỗ Thị</t>
  </si>
  <si>
    <t>Điệp</t>
  </si>
  <si>
    <t>Bùi Ngọc</t>
  </si>
  <si>
    <t>Hân</t>
  </si>
  <si>
    <t>Nguyễn Kim</t>
  </si>
  <si>
    <t>Đặng Thị Diệu</t>
  </si>
  <si>
    <t>Lục Kim</t>
  </si>
  <si>
    <t>Dương Thị Mỹ</t>
  </si>
  <si>
    <t>Trần Thị Mỹ</t>
  </si>
  <si>
    <t>Ng~ Phước Hành Đức</t>
  </si>
  <si>
    <t>Lê Hoàng</t>
  </si>
  <si>
    <t>Liễu</t>
  </si>
  <si>
    <t>Lai Ngọc</t>
  </si>
  <si>
    <t>Cao Thị Hồng</t>
  </si>
  <si>
    <t>Nguyễn Thị Quỳnh</t>
  </si>
  <si>
    <t>Trần Thị Yến</t>
  </si>
  <si>
    <t>Phạm Thị Kiều</t>
  </si>
  <si>
    <t>Trần Anh</t>
  </si>
  <si>
    <t>Quân</t>
  </si>
  <si>
    <t>Tạ Thị</t>
  </si>
  <si>
    <t>Thật</t>
  </si>
  <si>
    <t>Lê Thị Hoài</t>
  </si>
  <si>
    <t>Thương</t>
  </si>
  <si>
    <t>Nguyễn Kiều Đoan</t>
  </si>
  <si>
    <t>Nguyễn Thị Thủy</t>
  </si>
  <si>
    <t>Lê Thị Thu</t>
  </si>
  <si>
    <t>Nguyễn Thị Minh</t>
  </si>
  <si>
    <t>Lê Bảo</t>
  </si>
  <si>
    <t>Nguyễn Thị Mai</t>
  </si>
  <si>
    <t>Trần Ngọc Hoàng</t>
  </si>
  <si>
    <t>Trần Thị Thanh</t>
  </si>
  <si>
    <t>Lê Văn</t>
  </si>
  <si>
    <t>Tú</t>
  </si>
  <si>
    <t>Đỗ Thị út</t>
  </si>
  <si>
    <t>Trần Thị Tường</t>
  </si>
  <si>
    <t>Trịnh Trọng</t>
  </si>
  <si>
    <t>Yên</t>
  </si>
  <si>
    <t>Lương Thị Ngọc</t>
  </si>
  <si>
    <t>Ngô Thy Vân</t>
  </si>
  <si>
    <t>Nguyễn Hồ Cẩm</t>
  </si>
  <si>
    <t>Đình</t>
  </si>
  <si>
    <t>Nguyễn</t>
  </si>
  <si>
    <t>Hiệp</t>
  </si>
  <si>
    <t>Tô Quang</t>
  </si>
  <si>
    <t>Hoàn</t>
  </si>
  <si>
    <t>Trần Thị Phương</t>
  </si>
  <si>
    <t>Lê Tiểu</t>
  </si>
  <si>
    <t>Phạm Đình Tiểu</t>
  </si>
  <si>
    <t>Nguyễn Thị Cẩm</t>
  </si>
  <si>
    <t>Hồ Thành</t>
  </si>
  <si>
    <t>Huỳnh Trung Chí</t>
  </si>
  <si>
    <t>Võ Minh</t>
  </si>
  <si>
    <t>Nhựt</t>
  </si>
  <si>
    <t>Đoàn Ngọc Thúy</t>
  </si>
  <si>
    <t>Phụng</t>
  </si>
  <si>
    <t>Lý Thế</t>
  </si>
  <si>
    <t>Trần Kim</t>
  </si>
  <si>
    <t>Nguyễn Đình</t>
  </si>
  <si>
    <t>Võ Thị</t>
  </si>
  <si>
    <t>Thọ</t>
  </si>
  <si>
    <t>Lê Đặng Đức</t>
  </si>
  <si>
    <t>Thuận</t>
  </si>
  <si>
    <t>Lý Thị Thanh</t>
  </si>
  <si>
    <t>Nguyễn Lê Quý</t>
  </si>
  <si>
    <t>Thuyên</t>
  </si>
  <si>
    <t>Phạm Thị Mỹ</t>
  </si>
  <si>
    <t>Nguyễn Trần Uyên</t>
  </si>
  <si>
    <t>Trương Thị Khánh</t>
  </si>
  <si>
    <t>Hồ Thị Bảo</t>
  </si>
  <si>
    <t>Trần Mộng Thảo</t>
  </si>
  <si>
    <t>Lưu Đình</t>
  </si>
  <si>
    <t>Lương Hoàng</t>
  </si>
  <si>
    <t>Nguyễn Hoàng Xuân</t>
  </si>
  <si>
    <t>Đào Thị Thanh</t>
  </si>
  <si>
    <t>Nguyễn Thị Hoài</t>
  </si>
  <si>
    <t>Châu</t>
  </si>
  <si>
    <t>Ngô Thị Thu</t>
  </si>
  <si>
    <t>Mai Thị</t>
  </si>
  <si>
    <t>Bùi Thị Mỹ</t>
  </si>
  <si>
    <t>Lê Thị Đăng</t>
  </si>
  <si>
    <t>Trần Thị ái</t>
  </si>
  <si>
    <t>Đỗ Thị Thảo</t>
  </si>
  <si>
    <t>Lê Thanh Trúc</t>
  </si>
  <si>
    <t>Phan Thị Tuyết</t>
  </si>
  <si>
    <t>Trương Thái Như</t>
  </si>
  <si>
    <t>Trương Hồng Bảo</t>
  </si>
  <si>
    <t>Nguyễn Hữu Trọng</t>
  </si>
  <si>
    <t>Võ Ngọc Thiên</t>
  </si>
  <si>
    <t>Nguyễn Ngọc Quỳnh</t>
  </si>
  <si>
    <t>Như</t>
  </si>
  <si>
    <t>Nguyễn Thị Dâng</t>
  </si>
  <si>
    <t>Lê Thị Bích</t>
  </si>
  <si>
    <t>Thái Thị Thanh</t>
  </si>
  <si>
    <t>Lê Phước</t>
  </si>
  <si>
    <t>Tiêu Thị Gia</t>
  </si>
  <si>
    <t>Tín</t>
  </si>
  <si>
    <t>Đào Tuấn</t>
  </si>
  <si>
    <t>Lưu Huỳnh Phương</t>
  </si>
  <si>
    <t>Đỗ Hoàng Cẩm</t>
  </si>
  <si>
    <t>Hoàng Thị Trúc</t>
  </si>
  <si>
    <t>Nguyễn ý</t>
  </si>
  <si>
    <t>Phạm Ngọc Mai</t>
  </si>
  <si>
    <t>Lê Thị Kim</t>
  </si>
  <si>
    <t>Nguyễn Thị Hải</t>
  </si>
  <si>
    <t>Ân</t>
  </si>
  <si>
    <t>Cơ</t>
  </si>
  <si>
    <t>Đỗ Thanh</t>
  </si>
  <si>
    <t>Nguyễn Thị Thúy</t>
  </si>
  <si>
    <t>Võ Thị Diệu</t>
  </si>
  <si>
    <t>Trịnh Ngọc Thúy</t>
  </si>
  <si>
    <t>Trần Hữu</t>
  </si>
  <si>
    <t>Hồ Đỗ Thiên</t>
  </si>
  <si>
    <t>Kiệt</t>
  </si>
  <si>
    <t>Võ Lê</t>
  </si>
  <si>
    <t>Nguyễn Bích</t>
  </si>
  <si>
    <t>Phạm Trương Bích</t>
  </si>
  <si>
    <t>Bùi Thị</t>
  </si>
  <si>
    <t>Trần Thị Lệ</t>
  </si>
  <si>
    <t>Đặng Thanh</t>
  </si>
  <si>
    <t>Nguyễn Huỳnh Như</t>
  </si>
  <si>
    <t>Hồ Thị Thủy</t>
  </si>
  <si>
    <t>Phạm Thùy Cát</t>
  </si>
  <si>
    <t>Vương Mỹ</t>
  </si>
  <si>
    <t>Phạm Ngọc Phương</t>
  </si>
  <si>
    <t>Hồ Hoàng Thục</t>
  </si>
  <si>
    <t>Trần Cẩm</t>
  </si>
  <si>
    <t>Việt</t>
  </si>
  <si>
    <t>Võ Thị Thanh</t>
  </si>
  <si>
    <t>Chu Thị</t>
  </si>
  <si>
    <t>Chí</t>
  </si>
  <si>
    <t>Nguyễn Hữu Thùy</t>
  </si>
  <si>
    <t>Phan Thùy</t>
  </si>
  <si>
    <t>Vũ Tiến</t>
  </si>
  <si>
    <t>Vũ Thị Bích</t>
  </si>
  <si>
    <t>Hồ Thị Thu</t>
  </si>
  <si>
    <t>Lê Trung</t>
  </si>
  <si>
    <t>Thái Kim</t>
  </si>
  <si>
    <t>Nguyễn Thị Vi</t>
  </si>
  <si>
    <t>Nguyễn Thị Mộng</t>
  </si>
  <si>
    <t>Thiều Thị Khánh</t>
  </si>
  <si>
    <t>Trần Thị</t>
  </si>
  <si>
    <t>Trần</t>
  </si>
  <si>
    <t>Lực</t>
  </si>
  <si>
    <t>Muổi</t>
  </si>
  <si>
    <t>Đoàn Thị Diễm</t>
  </si>
  <si>
    <t>Châu Thị Kiều</t>
  </si>
  <si>
    <t>Hà Yến</t>
  </si>
  <si>
    <t>Hồng Hà</t>
  </si>
  <si>
    <t>Nguyễn Thị Hà</t>
  </si>
  <si>
    <t>Nguyễn Thị Tuyết</t>
  </si>
  <si>
    <t>Ngô Huỳnh</t>
  </si>
  <si>
    <t>Quả</t>
  </si>
  <si>
    <t>Nguyễn Nhan Phương</t>
  </si>
  <si>
    <t>Hoàng Mạnh</t>
  </si>
  <si>
    <t>Thắng</t>
  </si>
  <si>
    <t>Ngô Thị</t>
  </si>
  <si>
    <t>Thâm</t>
  </si>
  <si>
    <t>Thấm</t>
  </si>
  <si>
    <t>Phan Thị</t>
  </si>
  <si>
    <t>Vũ Thanh</t>
  </si>
  <si>
    <t>Hoàng Linh</t>
  </si>
  <si>
    <t>Đinh Nhật</t>
  </si>
  <si>
    <t>Hải</t>
  </si>
  <si>
    <t>Trương Thị Thùy</t>
  </si>
  <si>
    <t>Lâm Thúy</t>
  </si>
  <si>
    <t>Vũ Hoài</t>
  </si>
  <si>
    <t>NĂM 2012 - 2013</t>
  </si>
  <si>
    <t xml:space="preserve">Tp. Hồ Chí Minh, Ngày          tháng          năm 2013.    </t>
  </si>
  <si>
    <t>Đoàn Thị Mộng</t>
  </si>
  <si>
    <t xml:space="preserve">Thùy </t>
  </si>
  <si>
    <t xml:space="preserve">Phan Quốc </t>
  </si>
  <si>
    <t xml:space="preserve">Lê Thị Ngọc </t>
  </si>
  <si>
    <t>LỚP DH11TN12</t>
  </si>
  <si>
    <t>DANH SÁCH TỔNG HỢP ĐÁNH GIÁ KẾT QUẢ RÈN LUYỆN HỌC SINH, SINH VIÊN LỚP DH11TN12</t>
  </si>
  <si>
    <t>Nguyễn Phụng Ái</t>
  </si>
  <si>
    <t>Cao Thanh</t>
  </si>
  <si>
    <t xml:space="preserve">Trịnh Thị Thúy </t>
  </si>
  <si>
    <t>THƯ KÝ</t>
  </si>
  <si>
    <t xml:space="preserve">Tp. Hồ Chí Minh, Ngày        tháng        năm 2013.    </t>
  </si>
  <si>
    <t xml:space="preserve">Tp. Hồ Chí Minh, Ngày       tháng        năm 2013.    </t>
  </si>
  <si>
    <t xml:space="preserve">Tp. Hồ Chí Minh, Ngày       tháng       năm 2013.    </t>
  </si>
  <si>
    <t xml:space="preserve">Tp. Hồ Chí Minh, Ngày      tháng       năm 2013.    </t>
  </si>
  <si>
    <t xml:space="preserve">Tp. Hồ Chí Minh, Ngày       tháng      năm 2013.    </t>
  </si>
  <si>
    <t xml:space="preserve">Tp. Hồ Chí Minh, Ngày       tháng     năm 2013.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</si>
</sst>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2" xfId="0" applyFont="1" applyBorder="1" applyAlignment="1">
      <alignment/>
    </xf>
    <xf numFmtId="0" fontId="27" fillId="33" borderId="1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11" xfId="0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78"/>
  <sheetViews>
    <sheetView tabSelected="1" zoomScalePageLayoutView="0" workbookViewId="0" topLeftCell="A76">
      <selection activeCell="K49" sqref="K49"/>
    </sheetView>
  </sheetViews>
  <sheetFormatPr defaultColWidth="9.00390625" defaultRowHeight="15"/>
  <cols>
    <col min="1" max="1" width="4.421875" style="22" bestFit="1" customWidth="1"/>
    <col min="2" max="2" width="19.7109375" style="6" customWidth="1"/>
    <col min="3" max="3" width="7.00390625" style="6" bestFit="1" customWidth="1"/>
    <col min="4" max="4" width="16.421875" style="6" customWidth="1"/>
    <col min="5" max="9" width="9.00390625" style="6" customWidth="1"/>
    <col min="10" max="10" width="11.28125" style="6" customWidth="1"/>
    <col min="11" max="11" width="14.28125" style="6" customWidth="1"/>
    <col min="12" max="12" width="13.00390625" style="6" customWidth="1"/>
    <col min="13" max="16384" width="9.00390625" style="6" customWidth="1"/>
  </cols>
  <sheetData>
    <row r="1" spans="1:12" ht="15.75">
      <c r="A1" s="35" t="s">
        <v>0</v>
      </c>
      <c r="B1" s="35"/>
      <c r="C1" s="35"/>
      <c r="D1" s="35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16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6" t="s">
        <v>3</v>
      </c>
      <c r="B7" s="42" t="s">
        <v>4</v>
      </c>
      <c r="C7" s="43"/>
      <c r="D7" s="40" t="s">
        <v>5</v>
      </c>
      <c r="E7" s="30" t="s">
        <v>6</v>
      </c>
      <c r="F7" s="31"/>
      <c r="G7" s="31"/>
      <c r="H7" s="31"/>
      <c r="I7" s="31"/>
      <c r="J7" s="32"/>
      <c r="K7" s="33" t="s">
        <v>7</v>
      </c>
      <c r="L7" s="40" t="s">
        <v>8</v>
      </c>
    </row>
    <row r="8" spans="1:12" ht="15.75">
      <c r="A8" s="47"/>
      <c r="B8" s="44"/>
      <c r="C8" s="45"/>
      <c r="D8" s="41"/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34"/>
      <c r="L8" s="41"/>
    </row>
    <row r="9" spans="1:12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5" ht="15.75">
      <c r="A10" s="13">
        <v>1</v>
      </c>
      <c r="B10" s="24" t="s">
        <v>79</v>
      </c>
      <c r="C10" s="25" t="s">
        <v>37</v>
      </c>
      <c r="D10" s="26">
        <v>1154030003</v>
      </c>
      <c r="E10" s="8"/>
      <c r="F10" s="8"/>
      <c r="G10" s="8"/>
      <c r="H10" s="8"/>
      <c r="I10" s="8"/>
      <c r="J10" s="8"/>
      <c r="K10" s="18">
        <f aca="true" t="shared" si="0" ref="K10:K43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  <c r="N10" s="9"/>
      <c r="O10" s="9"/>
    </row>
    <row r="11" spans="1:15" ht="15.75">
      <c r="A11" s="13">
        <v>2</v>
      </c>
      <c r="B11" s="24" t="s">
        <v>80</v>
      </c>
      <c r="C11" s="25" t="s">
        <v>38</v>
      </c>
      <c r="D11" s="26" t="s">
        <v>73</v>
      </c>
      <c r="E11" s="8"/>
      <c r="F11" s="8"/>
      <c r="G11" s="8"/>
      <c r="H11" s="8"/>
      <c r="I11" s="8"/>
      <c r="J11" s="8"/>
      <c r="K11" s="18">
        <f t="shared" si="0"/>
        <v>0</v>
      </c>
      <c r="L11" s="18" t="str">
        <f aca="true" t="shared" si="1" ref="L11:L43">IF(K11&gt;89,"Xuất sắc",IF(K11&gt;79,"Tốt",IF(K11&gt;69,"Khá",IF(K11&gt;59,"Trung bình khá",IF(K11&gt;49,"Trung bình",IF(K11&gt;29,"Yếu","Kém"))))))</f>
        <v>Kém</v>
      </c>
      <c r="N11" s="9"/>
      <c r="O11" s="9"/>
    </row>
    <row r="12" spans="1:15" ht="15.75">
      <c r="A12" s="13">
        <v>3</v>
      </c>
      <c r="B12" s="24" t="s">
        <v>81</v>
      </c>
      <c r="C12" s="25" t="s">
        <v>38</v>
      </c>
      <c r="D12" s="26">
        <v>1154030013</v>
      </c>
      <c r="E12" s="8"/>
      <c r="F12" s="8"/>
      <c r="G12" s="8"/>
      <c r="H12" s="8"/>
      <c r="I12" s="8"/>
      <c r="J12" s="8"/>
      <c r="K12" s="18">
        <f t="shared" si="0"/>
        <v>0</v>
      </c>
      <c r="L12" s="18" t="str">
        <f t="shared" si="1"/>
        <v>Kém</v>
      </c>
      <c r="N12" s="9"/>
      <c r="O12" s="9"/>
    </row>
    <row r="13" spans="1:15" ht="15.75">
      <c r="A13" s="13">
        <v>4</v>
      </c>
      <c r="B13" s="24" t="s">
        <v>82</v>
      </c>
      <c r="C13" s="25" t="s">
        <v>39</v>
      </c>
      <c r="D13" s="26">
        <v>1154030025</v>
      </c>
      <c r="E13" s="8"/>
      <c r="F13" s="8"/>
      <c r="G13" s="8"/>
      <c r="H13" s="8"/>
      <c r="I13" s="8"/>
      <c r="J13" s="8"/>
      <c r="K13" s="18">
        <f t="shared" si="0"/>
        <v>0</v>
      </c>
      <c r="L13" s="18" t="str">
        <f t="shared" si="1"/>
        <v>Kém</v>
      </c>
      <c r="N13" s="9"/>
      <c r="O13" s="9"/>
    </row>
    <row r="14" spans="1:15" ht="15.75">
      <c r="A14" s="13">
        <v>5</v>
      </c>
      <c r="B14" s="24" t="s">
        <v>83</v>
      </c>
      <c r="C14" s="25" t="s">
        <v>84</v>
      </c>
      <c r="D14" s="26">
        <v>1154030041</v>
      </c>
      <c r="E14" s="8"/>
      <c r="F14" s="8"/>
      <c r="G14" s="8"/>
      <c r="H14" s="8"/>
      <c r="I14" s="8"/>
      <c r="J14" s="8"/>
      <c r="K14" s="18">
        <f t="shared" si="0"/>
        <v>0</v>
      </c>
      <c r="L14" s="18" t="str">
        <f t="shared" si="1"/>
        <v>Kém</v>
      </c>
      <c r="N14" s="9"/>
      <c r="O14" s="9"/>
    </row>
    <row r="15" spans="1:15" ht="15.75">
      <c r="A15" s="13">
        <v>6</v>
      </c>
      <c r="B15" s="24" t="s">
        <v>85</v>
      </c>
      <c r="C15" s="25" t="s">
        <v>86</v>
      </c>
      <c r="D15" s="26">
        <v>1154030043</v>
      </c>
      <c r="E15" s="8"/>
      <c r="F15" s="8"/>
      <c r="G15" s="8"/>
      <c r="H15" s="8"/>
      <c r="I15" s="8"/>
      <c r="J15" s="8"/>
      <c r="K15" s="18">
        <f t="shared" si="0"/>
        <v>0</v>
      </c>
      <c r="L15" s="18" t="str">
        <f t="shared" si="1"/>
        <v>Kém</v>
      </c>
      <c r="N15" s="9"/>
      <c r="O15" s="9"/>
    </row>
    <row r="16" spans="1:15" ht="15.75">
      <c r="A16" s="13">
        <v>7</v>
      </c>
      <c r="B16" s="24" t="s">
        <v>87</v>
      </c>
      <c r="C16" s="25" t="s">
        <v>40</v>
      </c>
      <c r="D16" s="26">
        <v>1154030045</v>
      </c>
      <c r="E16" s="8"/>
      <c r="F16" s="8"/>
      <c r="G16" s="8"/>
      <c r="H16" s="8"/>
      <c r="I16" s="8"/>
      <c r="J16" s="8"/>
      <c r="K16" s="18">
        <f t="shared" si="0"/>
        <v>0</v>
      </c>
      <c r="L16" s="18" t="str">
        <f t="shared" si="1"/>
        <v>Kém</v>
      </c>
      <c r="N16" s="9"/>
      <c r="O16" s="9"/>
    </row>
    <row r="17" spans="1:15" ht="15.75">
      <c r="A17" s="13">
        <v>8</v>
      </c>
      <c r="B17" s="24" t="s">
        <v>88</v>
      </c>
      <c r="C17" s="25" t="s">
        <v>89</v>
      </c>
      <c r="D17" s="26">
        <v>1154030074</v>
      </c>
      <c r="E17" s="8"/>
      <c r="F17" s="8"/>
      <c r="G17" s="8"/>
      <c r="H17" s="8"/>
      <c r="I17" s="10"/>
      <c r="J17" s="10"/>
      <c r="K17" s="18">
        <f t="shared" si="0"/>
        <v>0</v>
      </c>
      <c r="L17" s="18" t="str">
        <f t="shared" si="1"/>
        <v>Kém</v>
      </c>
      <c r="N17" s="9"/>
      <c r="O17" s="9"/>
    </row>
    <row r="18" spans="1:15" ht="15.75">
      <c r="A18" s="13">
        <v>9</v>
      </c>
      <c r="B18" s="24" t="s">
        <v>90</v>
      </c>
      <c r="C18" s="25" t="s">
        <v>91</v>
      </c>
      <c r="D18" s="26">
        <v>1154030093</v>
      </c>
      <c r="E18" s="8"/>
      <c r="F18" s="8"/>
      <c r="G18" s="8"/>
      <c r="H18" s="8"/>
      <c r="I18" s="8"/>
      <c r="J18" s="10"/>
      <c r="K18" s="18">
        <f t="shared" si="0"/>
        <v>0</v>
      </c>
      <c r="L18" s="18" t="str">
        <f t="shared" si="1"/>
        <v>Kém</v>
      </c>
      <c r="N18" s="9"/>
      <c r="O18" s="9"/>
    </row>
    <row r="19" spans="1:15" ht="15.75">
      <c r="A19" s="13">
        <v>10</v>
      </c>
      <c r="B19" s="24" t="s">
        <v>92</v>
      </c>
      <c r="C19" s="25" t="s">
        <v>93</v>
      </c>
      <c r="D19" s="26">
        <v>1154030109</v>
      </c>
      <c r="E19" s="8"/>
      <c r="F19" s="8"/>
      <c r="G19" s="8"/>
      <c r="H19" s="8"/>
      <c r="I19" s="8"/>
      <c r="J19" s="8"/>
      <c r="K19" s="18">
        <f t="shared" si="0"/>
        <v>0</v>
      </c>
      <c r="L19" s="18" t="str">
        <f t="shared" si="1"/>
        <v>Kém</v>
      </c>
      <c r="N19" s="9"/>
      <c r="O19" s="9"/>
    </row>
    <row r="20" spans="1:15" ht="15.75">
      <c r="A20" s="13">
        <v>11</v>
      </c>
      <c r="B20" s="24" t="s">
        <v>94</v>
      </c>
      <c r="C20" s="25" t="s">
        <v>95</v>
      </c>
      <c r="D20" s="26">
        <v>1154030122</v>
      </c>
      <c r="E20" s="8"/>
      <c r="F20" s="8"/>
      <c r="G20" s="8"/>
      <c r="H20" s="8"/>
      <c r="I20" s="8"/>
      <c r="J20" s="8"/>
      <c r="K20" s="18">
        <f t="shared" si="0"/>
        <v>0</v>
      </c>
      <c r="L20" s="18" t="str">
        <f t="shared" si="1"/>
        <v>Kém</v>
      </c>
      <c r="N20" s="9"/>
      <c r="O20" s="9"/>
    </row>
    <row r="21" spans="1:15" ht="15.75">
      <c r="A21" s="13">
        <v>12</v>
      </c>
      <c r="B21" s="24" t="s">
        <v>96</v>
      </c>
      <c r="C21" s="25" t="s">
        <v>41</v>
      </c>
      <c r="D21" s="26">
        <v>1154030136</v>
      </c>
      <c r="E21" s="8"/>
      <c r="F21" s="8"/>
      <c r="G21" s="8"/>
      <c r="H21" s="8"/>
      <c r="I21" s="8"/>
      <c r="J21" s="8"/>
      <c r="K21" s="18">
        <f t="shared" si="0"/>
        <v>0</v>
      </c>
      <c r="L21" s="18" t="str">
        <f t="shared" si="1"/>
        <v>Kém</v>
      </c>
      <c r="N21" s="9"/>
      <c r="O21" s="9"/>
    </row>
    <row r="22" spans="1:15" ht="15.75">
      <c r="A22" s="13">
        <v>13</v>
      </c>
      <c r="B22" s="24" t="s">
        <v>97</v>
      </c>
      <c r="C22" s="25" t="s">
        <v>98</v>
      </c>
      <c r="D22" s="26">
        <v>1154030152</v>
      </c>
      <c r="E22" s="8"/>
      <c r="F22" s="8"/>
      <c r="G22" s="8"/>
      <c r="H22" s="8"/>
      <c r="I22" s="8"/>
      <c r="J22" s="8"/>
      <c r="K22" s="18">
        <f t="shared" si="0"/>
        <v>0</v>
      </c>
      <c r="L22" s="18" t="str">
        <f t="shared" si="1"/>
        <v>Kém</v>
      </c>
      <c r="N22" s="9"/>
      <c r="O22" s="9"/>
    </row>
    <row r="23" spans="1:15" ht="15.75">
      <c r="A23" s="13">
        <v>14</v>
      </c>
      <c r="B23" s="24" t="s">
        <v>99</v>
      </c>
      <c r="C23" s="25" t="s">
        <v>100</v>
      </c>
      <c r="D23" s="26">
        <v>1154030193</v>
      </c>
      <c r="E23" s="8"/>
      <c r="F23" s="8"/>
      <c r="G23" s="8"/>
      <c r="H23" s="8"/>
      <c r="I23" s="8"/>
      <c r="J23" s="8"/>
      <c r="K23" s="18">
        <f t="shared" si="0"/>
        <v>0</v>
      </c>
      <c r="L23" s="18" t="str">
        <f t="shared" si="1"/>
        <v>Kém</v>
      </c>
      <c r="N23" s="9"/>
      <c r="O23" s="9"/>
    </row>
    <row r="24" spans="1:15" ht="15.75">
      <c r="A24" s="13">
        <v>15</v>
      </c>
      <c r="B24" s="24" t="s">
        <v>101</v>
      </c>
      <c r="C24" s="25" t="s">
        <v>42</v>
      </c>
      <c r="D24" s="26">
        <v>1154030225</v>
      </c>
      <c r="E24" s="8"/>
      <c r="F24" s="8"/>
      <c r="G24" s="8"/>
      <c r="H24" s="8"/>
      <c r="I24" s="8"/>
      <c r="J24" s="8"/>
      <c r="K24" s="18">
        <f t="shared" si="0"/>
        <v>0</v>
      </c>
      <c r="L24" s="18" t="str">
        <f t="shared" si="1"/>
        <v>Kém</v>
      </c>
      <c r="N24" s="9"/>
      <c r="O24" s="9"/>
    </row>
    <row r="25" spans="1:15" ht="15.75">
      <c r="A25" s="13">
        <v>16</v>
      </c>
      <c r="B25" s="24" t="s">
        <v>102</v>
      </c>
      <c r="C25" s="25" t="s">
        <v>103</v>
      </c>
      <c r="D25" s="26">
        <v>1154030334</v>
      </c>
      <c r="E25" s="8"/>
      <c r="F25" s="8"/>
      <c r="G25" s="8"/>
      <c r="H25" s="8"/>
      <c r="I25" s="8"/>
      <c r="J25" s="8"/>
      <c r="K25" s="18">
        <f t="shared" si="0"/>
        <v>0</v>
      </c>
      <c r="L25" s="18" t="str">
        <f t="shared" si="1"/>
        <v>Kém</v>
      </c>
      <c r="N25" s="9"/>
      <c r="O25" s="9"/>
    </row>
    <row r="26" spans="1:15" ht="15.75">
      <c r="A26" s="13">
        <v>17</v>
      </c>
      <c r="B26" s="24" t="s">
        <v>104</v>
      </c>
      <c r="C26" s="25" t="s">
        <v>105</v>
      </c>
      <c r="D26" s="26">
        <v>1154030379</v>
      </c>
      <c r="E26" s="8"/>
      <c r="F26" s="8"/>
      <c r="G26" s="8"/>
      <c r="H26" s="8"/>
      <c r="I26" s="8"/>
      <c r="J26" s="8"/>
      <c r="K26" s="18">
        <f t="shared" si="0"/>
        <v>0</v>
      </c>
      <c r="L26" s="18" t="str">
        <f t="shared" si="1"/>
        <v>Kém</v>
      </c>
      <c r="N26" s="9"/>
      <c r="O26" s="9"/>
    </row>
    <row r="27" spans="1:15" ht="15.75">
      <c r="A27" s="13">
        <v>18</v>
      </c>
      <c r="B27" s="24" t="s">
        <v>106</v>
      </c>
      <c r="C27" s="25" t="s">
        <v>105</v>
      </c>
      <c r="D27" s="26">
        <v>1154030380</v>
      </c>
      <c r="E27" s="8"/>
      <c r="F27" s="8"/>
      <c r="G27" s="8"/>
      <c r="H27" s="8"/>
      <c r="I27" s="8"/>
      <c r="J27" s="8"/>
      <c r="K27" s="18">
        <f t="shared" si="0"/>
        <v>0</v>
      </c>
      <c r="L27" s="18" t="str">
        <f t="shared" si="1"/>
        <v>Kém</v>
      </c>
      <c r="N27" s="9"/>
      <c r="O27" s="9"/>
    </row>
    <row r="28" spans="1:15" ht="15.75">
      <c r="A28" s="13">
        <v>19</v>
      </c>
      <c r="B28" s="24" t="s">
        <v>107</v>
      </c>
      <c r="C28" s="25" t="s">
        <v>105</v>
      </c>
      <c r="D28" s="26">
        <v>1154030386</v>
      </c>
      <c r="E28" s="8"/>
      <c r="F28" s="8"/>
      <c r="G28" s="8"/>
      <c r="H28" s="8"/>
      <c r="I28" s="8"/>
      <c r="J28" s="8"/>
      <c r="K28" s="18">
        <f t="shared" si="0"/>
        <v>0</v>
      </c>
      <c r="L28" s="18" t="str">
        <f t="shared" si="1"/>
        <v>Kém</v>
      </c>
      <c r="N28" s="9"/>
      <c r="O28" s="9"/>
    </row>
    <row r="29" spans="1:15" ht="15.75">
      <c r="A29" s="13">
        <v>20</v>
      </c>
      <c r="B29" s="24" t="s">
        <v>108</v>
      </c>
      <c r="C29" s="25" t="s">
        <v>109</v>
      </c>
      <c r="D29" s="26">
        <v>1154030423</v>
      </c>
      <c r="E29" s="8"/>
      <c r="F29" s="8"/>
      <c r="G29" s="8"/>
      <c r="H29" s="8"/>
      <c r="I29" s="8"/>
      <c r="J29" s="8"/>
      <c r="K29" s="18">
        <f t="shared" si="0"/>
        <v>0</v>
      </c>
      <c r="L29" s="18" t="str">
        <f t="shared" si="1"/>
        <v>Kém</v>
      </c>
      <c r="N29" s="9"/>
      <c r="O29" s="9"/>
    </row>
    <row r="30" spans="1:15" ht="15.75">
      <c r="A30" s="13">
        <v>21</v>
      </c>
      <c r="B30" s="24" t="s">
        <v>110</v>
      </c>
      <c r="C30" s="25" t="s">
        <v>111</v>
      </c>
      <c r="D30" s="26">
        <v>1154030429</v>
      </c>
      <c r="E30" s="8"/>
      <c r="F30" s="8"/>
      <c r="G30" s="8"/>
      <c r="H30" s="8"/>
      <c r="I30" s="8"/>
      <c r="J30" s="8"/>
      <c r="K30" s="18">
        <f t="shared" si="0"/>
        <v>0</v>
      </c>
      <c r="L30" s="18" t="str">
        <f t="shared" si="1"/>
        <v>Kém</v>
      </c>
      <c r="N30" s="9"/>
      <c r="O30" s="9"/>
    </row>
    <row r="31" spans="1:15" ht="15.75">
      <c r="A31" s="13">
        <v>22</v>
      </c>
      <c r="B31" s="24" t="s">
        <v>112</v>
      </c>
      <c r="C31" s="25" t="s">
        <v>113</v>
      </c>
      <c r="D31" s="26">
        <v>1154030438</v>
      </c>
      <c r="E31" s="8"/>
      <c r="F31" s="8"/>
      <c r="G31" s="8"/>
      <c r="H31" s="8"/>
      <c r="I31" s="8"/>
      <c r="J31" s="8"/>
      <c r="K31" s="18">
        <f t="shared" si="0"/>
        <v>0</v>
      </c>
      <c r="L31" s="18" t="str">
        <f t="shared" si="1"/>
        <v>Kém</v>
      </c>
      <c r="N31" s="9"/>
      <c r="O31" s="9"/>
    </row>
    <row r="32" spans="1:15" ht="15.75">
      <c r="A32" s="13">
        <v>23</v>
      </c>
      <c r="B32" s="24" t="s">
        <v>114</v>
      </c>
      <c r="C32" s="25" t="s">
        <v>115</v>
      </c>
      <c r="D32" s="26">
        <v>1154030458</v>
      </c>
      <c r="E32" s="8"/>
      <c r="F32" s="8"/>
      <c r="G32" s="8"/>
      <c r="H32" s="8"/>
      <c r="I32" s="8"/>
      <c r="J32" s="8"/>
      <c r="K32" s="18">
        <f t="shared" si="0"/>
        <v>0</v>
      </c>
      <c r="L32" s="18" t="str">
        <f t="shared" si="1"/>
        <v>Kém</v>
      </c>
      <c r="N32" s="9"/>
      <c r="O32" s="9"/>
    </row>
    <row r="33" spans="1:15" ht="15.75">
      <c r="A33" s="13">
        <v>24</v>
      </c>
      <c r="B33" s="24" t="s">
        <v>116</v>
      </c>
      <c r="C33" s="25" t="s">
        <v>117</v>
      </c>
      <c r="D33" s="26">
        <v>1154030501</v>
      </c>
      <c r="E33" s="8"/>
      <c r="F33" s="8"/>
      <c r="G33" s="8"/>
      <c r="H33" s="8"/>
      <c r="I33" s="8"/>
      <c r="J33" s="8"/>
      <c r="K33" s="18">
        <f t="shared" si="0"/>
        <v>0</v>
      </c>
      <c r="L33" s="18" t="str">
        <f t="shared" si="1"/>
        <v>Kém</v>
      </c>
      <c r="N33" s="9"/>
      <c r="O33" s="9"/>
    </row>
    <row r="34" spans="1:15" ht="15.75">
      <c r="A34" s="13">
        <v>25</v>
      </c>
      <c r="B34" s="24" t="s">
        <v>118</v>
      </c>
      <c r="C34" s="25" t="s">
        <v>43</v>
      </c>
      <c r="D34" s="26">
        <v>1154030678</v>
      </c>
      <c r="E34" s="8"/>
      <c r="F34" s="8"/>
      <c r="G34" s="8"/>
      <c r="H34" s="8"/>
      <c r="I34" s="8"/>
      <c r="J34" s="8"/>
      <c r="K34" s="18">
        <f t="shared" si="0"/>
        <v>0</v>
      </c>
      <c r="L34" s="18" t="str">
        <f t="shared" si="1"/>
        <v>Kém</v>
      </c>
      <c r="N34" s="9"/>
      <c r="O34" s="9"/>
    </row>
    <row r="35" spans="1:15" ht="15.75">
      <c r="A35" s="13">
        <v>26</v>
      </c>
      <c r="B35" s="24" t="s">
        <v>119</v>
      </c>
      <c r="C35" s="25" t="s">
        <v>120</v>
      </c>
      <c r="D35" s="26">
        <v>1154030567</v>
      </c>
      <c r="E35" s="8"/>
      <c r="F35" s="8"/>
      <c r="G35" s="8"/>
      <c r="H35" s="8"/>
      <c r="I35" s="8"/>
      <c r="J35" s="8"/>
      <c r="K35" s="18">
        <f t="shared" si="0"/>
        <v>0</v>
      </c>
      <c r="L35" s="18" t="str">
        <f t="shared" si="1"/>
        <v>Kém</v>
      </c>
      <c r="N35" s="9"/>
      <c r="O35" s="9"/>
    </row>
    <row r="36" spans="1:15" ht="15.75">
      <c r="A36" s="13">
        <v>27</v>
      </c>
      <c r="B36" s="24" t="s">
        <v>121</v>
      </c>
      <c r="C36" s="25" t="s">
        <v>122</v>
      </c>
      <c r="D36" s="26">
        <v>1154030582</v>
      </c>
      <c r="E36" s="8"/>
      <c r="F36" s="8"/>
      <c r="G36" s="8"/>
      <c r="H36" s="8"/>
      <c r="I36" s="8"/>
      <c r="J36" s="8"/>
      <c r="K36" s="18">
        <f t="shared" si="0"/>
        <v>0</v>
      </c>
      <c r="L36" s="18" t="str">
        <f t="shared" si="1"/>
        <v>Kém</v>
      </c>
      <c r="N36" s="9"/>
      <c r="O36" s="9"/>
    </row>
    <row r="37" spans="1:15" ht="15.75">
      <c r="A37" s="13">
        <v>28</v>
      </c>
      <c r="B37" s="24" t="s">
        <v>123</v>
      </c>
      <c r="C37" s="25" t="s">
        <v>44</v>
      </c>
      <c r="D37" s="26">
        <v>1154030574</v>
      </c>
      <c r="E37" s="8"/>
      <c r="F37" s="8"/>
      <c r="G37" s="8"/>
      <c r="H37" s="8"/>
      <c r="I37" s="8"/>
      <c r="J37" s="8"/>
      <c r="K37" s="18">
        <f t="shared" si="0"/>
        <v>0</v>
      </c>
      <c r="L37" s="18" t="str">
        <f t="shared" si="1"/>
        <v>Kém</v>
      </c>
      <c r="N37" s="9"/>
      <c r="O37" s="9"/>
    </row>
    <row r="38" spans="1:15" ht="15.75">
      <c r="A38" s="13">
        <v>29</v>
      </c>
      <c r="B38" s="24" t="s">
        <v>124</v>
      </c>
      <c r="C38" s="25" t="s">
        <v>44</v>
      </c>
      <c r="D38" s="26">
        <v>1154030575</v>
      </c>
      <c r="E38" s="8"/>
      <c r="F38" s="8"/>
      <c r="G38" s="8"/>
      <c r="H38" s="8"/>
      <c r="I38" s="8"/>
      <c r="J38" s="8"/>
      <c r="K38" s="18">
        <f t="shared" si="0"/>
        <v>0</v>
      </c>
      <c r="L38" s="18" t="str">
        <f t="shared" si="1"/>
        <v>Kém</v>
      </c>
      <c r="N38" s="9"/>
      <c r="O38" s="9"/>
    </row>
    <row r="39" spans="1:15" ht="15.75">
      <c r="A39" s="13">
        <v>30</v>
      </c>
      <c r="B39" s="24" t="s">
        <v>125</v>
      </c>
      <c r="C39" s="25" t="s">
        <v>44</v>
      </c>
      <c r="D39" s="26">
        <v>1154030581</v>
      </c>
      <c r="E39" s="8"/>
      <c r="F39" s="8"/>
      <c r="G39" s="8"/>
      <c r="H39" s="8"/>
      <c r="I39" s="8"/>
      <c r="J39" s="8"/>
      <c r="K39" s="18">
        <f t="shared" si="0"/>
        <v>0</v>
      </c>
      <c r="L39" s="18" t="str">
        <f t="shared" si="1"/>
        <v>Kém</v>
      </c>
      <c r="N39" s="9"/>
      <c r="O39" s="9"/>
    </row>
    <row r="40" spans="1:15" ht="15.75">
      <c r="A40" s="13">
        <v>31</v>
      </c>
      <c r="B40" s="24" t="s">
        <v>126</v>
      </c>
      <c r="C40" s="25" t="s">
        <v>127</v>
      </c>
      <c r="D40" s="26">
        <v>1154030593</v>
      </c>
      <c r="E40" s="8"/>
      <c r="F40" s="8"/>
      <c r="G40" s="8"/>
      <c r="H40" s="8"/>
      <c r="I40" s="8"/>
      <c r="J40" s="8"/>
      <c r="K40" s="18">
        <f t="shared" si="0"/>
        <v>0</v>
      </c>
      <c r="L40" s="18" t="str">
        <f t="shared" si="1"/>
        <v>Kém</v>
      </c>
      <c r="N40" s="9"/>
      <c r="O40" s="9"/>
    </row>
    <row r="41" spans="1:15" ht="15.75">
      <c r="A41" s="13">
        <v>32</v>
      </c>
      <c r="B41" s="24" t="s">
        <v>128</v>
      </c>
      <c r="C41" s="25" t="s">
        <v>129</v>
      </c>
      <c r="D41" s="26">
        <v>1154030616</v>
      </c>
      <c r="E41" s="8"/>
      <c r="F41" s="8"/>
      <c r="G41" s="8"/>
      <c r="H41" s="8"/>
      <c r="I41" s="8"/>
      <c r="J41" s="8"/>
      <c r="K41" s="18">
        <f t="shared" si="0"/>
        <v>0</v>
      </c>
      <c r="L41" s="18" t="str">
        <f t="shared" si="1"/>
        <v>Kém</v>
      </c>
      <c r="N41" s="9"/>
      <c r="O41" s="9"/>
    </row>
    <row r="42" spans="1:15" ht="15.75">
      <c r="A42" s="13">
        <v>33</v>
      </c>
      <c r="B42" s="24" t="s">
        <v>130</v>
      </c>
      <c r="C42" s="25" t="s">
        <v>131</v>
      </c>
      <c r="D42" s="26">
        <v>1154030660</v>
      </c>
      <c r="E42" s="8"/>
      <c r="F42" s="8"/>
      <c r="G42" s="8"/>
      <c r="H42" s="8"/>
      <c r="I42" s="8"/>
      <c r="J42" s="8"/>
      <c r="K42" s="18">
        <f t="shared" si="0"/>
        <v>0</v>
      </c>
      <c r="L42" s="18" t="str">
        <f t="shared" si="1"/>
        <v>Kém</v>
      </c>
      <c r="N42" s="9"/>
      <c r="O42" s="9"/>
    </row>
    <row r="43" spans="1:15" ht="15.75">
      <c r="A43" s="13">
        <v>34</v>
      </c>
      <c r="B43" s="24" t="s">
        <v>132</v>
      </c>
      <c r="C43" s="25" t="s">
        <v>133</v>
      </c>
      <c r="D43" s="26">
        <v>1154030663</v>
      </c>
      <c r="E43" s="8"/>
      <c r="F43" s="8"/>
      <c r="G43" s="8"/>
      <c r="H43" s="8"/>
      <c r="I43" s="8"/>
      <c r="J43" s="8"/>
      <c r="K43" s="18">
        <f t="shared" si="0"/>
        <v>0</v>
      </c>
      <c r="L43" s="18" t="str">
        <f t="shared" si="1"/>
        <v>Kém</v>
      </c>
      <c r="N43" s="9"/>
      <c r="O43" s="9"/>
    </row>
    <row r="44" spans="1:15" ht="15.75">
      <c r="A44" s="21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1"/>
      <c r="N44" s="9"/>
      <c r="O44" s="9"/>
    </row>
    <row r="45" spans="1:15" ht="15.75">
      <c r="A45" s="21"/>
      <c r="B45" s="11"/>
      <c r="C45" s="11"/>
      <c r="D45" s="12"/>
      <c r="E45" s="12"/>
      <c r="F45" s="12"/>
      <c r="G45" s="12"/>
      <c r="H45" s="12"/>
      <c r="I45" s="37" t="s">
        <v>545</v>
      </c>
      <c r="J45" s="37"/>
      <c r="K45" s="37"/>
      <c r="L45" s="37"/>
      <c r="N45" s="9"/>
      <c r="O45" s="9"/>
    </row>
    <row r="46" spans="1:12" ht="15">
      <c r="A46" s="27"/>
      <c r="B46" s="29" t="s">
        <v>78</v>
      </c>
      <c r="C46" s="29"/>
      <c r="D46" s="28"/>
      <c r="E46" s="29" t="s">
        <v>77</v>
      </c>
      <c r="F46" s="29"/>
      <c r="G46" s="28"/>
      <c r="H46" s="29" t="s">
        <v>76</v>
      </c>
      <c r="I46" s="29"/>
      <c r="J46" s="28"/>
      <c r="K46" s="29" t="s">
        <v>539</v>
      </c>
      <c r="L46" s="29"/>
    </row>
    <row r="47" spans="1:15" ht="15.75">
      <c r="A47" s="21"/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1"/>
      <c r="N47" s="9"/>
      <c r="O47" s="9"/>
    </row>
    <row r="48" spans="1:15" ht="15.75">
      <c r="A48" s="21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1"/>
      <c r="N48" s="9"/>
      <c r="O48" s="9"/>
    </row>
    <row r="49" spans="1:15" ht="15.75">
      <c r="A49" s="21"/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1"/>
      <c r="N49" s="9"/>
      <c r="O49" s="9"/>
    </row>
    <row r="50" spans="1:15" ht="15.75">
      <c r="A50" s="21"/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1"/>
      <c r="N50" s="9"/>
      <c r="O50" s="9"/>
    </row>
    <row r="51" spans="1:15" ht="15.75">
      <c r="A51" s="21"/>
      <c r="B51" s="11"/>
      <c r="C51" s="11"/>
      <c r="D51" s="12"/>
      <c r="E51" s="12"/>
      <c r="F51" s="12"/>
      <c r="G51" s="12"/>
      <c r="H51" s="12"/>
      <c r="I51" s="12"/>
      <c r="J51" s="12"/>
      <c r="K51" s="12"/>
      <c r="L51" s="11"/>
      <c r="N51" s="9"/>
      <c r="O51" s="9"/>
    </row>
    <row r="52" spans="1:15" ht="15.75">
      <c r="A52" s="21"/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1"/>
      <c r="N52" s="9"/>
      <c r="O52" s="9"/>
    </row>
    <row r="53" spans="1:15" ht="15.75">
      <c r="A53" s="21"/>
      <c r="B53" s="11"/>
      <c r="C53" s="11"/>
      <c r="D53" s="12"/>
      <c r="E53" s="12"/>
      <c r="F53" s="12"/>
      <c r="G53" s="12"/>
      <c r="H53" s="12"/>
      <c r="I53" s="12"/>
      <c r="J53" s="12"/>
      <c r="K53" s="12"/>
      <c r="L53" s="11"/>
      <c r="N53" s="9"/>
      <c r="O53" s="9"/>
    </row>
    <row r="54" spans="1:15" ht="15.75">
      <c r="A54" s="21"/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1"/>
      <c r="N54" s="9"/>
      <c r="O54" s="9"/>
    </row>
    <row r="55" spans="14:15" ht="15.75">
      <c r="N55" s="9"/>
      <c r="O55" s="9"/>
    </row>
    <row r="56" spans="14:15" ht="15.75">
      <c r="N56" s="9"/>
      <c r="O56" s="9"/>
    </row>
    <row r="57" spans="14:15" ht="15.75">
      <c r="N57" s="9"/>
      <c r="O57" s="9"/>
    </row>
    <row r="58" spans="14:15" ht="15.75">
      <c r="N58" s="9"/>
      <c r="O58" s="9"/>
    </row>
    <row r="59" spans="14:15" ht="15.75">
      <c r="N59" s="9"/>
      <c r="O59" s="9"/>
    </row>
    <row r="60" spans="14:15" ht="15.75">
      <c r="N60" s="9"/>
      <c r="O60" s="9"/>
    </row>
    <row r="61" spans="14:15" ht="15.75">
      <c r="N61" s="9"/>
      <c r="O61" s="9"/>
    </row>
    <row r="62" spans="14:15" ht="15.75">
      <c r="N62" s="9"/>
      <c r="O62" s="9"/>
    </row>
    <row r="63" spans="14:15" ht="15.75">
      <c r="N63" s="9"/>
      <c r="O63" s="9"/>
    </row>
    <row r="64" spans="14:15" ht="15.75">
      <c r="N64" s="9"/>
      <c r="O64" s="9"/>
    </row>
    <row r="65" spans="14:15" ht="15.75">
      <c r="N65" s="9"/>
      <c r="O65" s="9"/>
    </row>
    <row r="66" spans="14:15" ht="15.75">
      <c r="N66" s="9"/>
      <c r="O66" s="9"/>
    </row>
    <row r="67" spans="14:15" ht="15.75">
      <c r="N67" s="9"/>
      <c r="O67" s="9"/>
    </row>
    <row r="68" spans="14:15" ht="15.75">
      <c r="N68" s="9"/>
      <c r="O68" s="9"/>
    </row>
    <row r="69" spans="14:15" ht="15.75">
      <c r="N69" s="9"/>
      <c r="O69" s="9"/>
    </row>
    <row r="70" spans="14:15" ht="15.75">
      <c r="N70" s="9"/>
      <c r="O70" s="9"/>
    </row>
    <row r="71" spans="14:15" ht="15.75">
      <c r="N71" s="9"/>
      <c r="O71" s="9"/>
    </row>
    <row r="72" spans="14:15" ht="15.75">
      <c r="N72" s="9"/>
      <c r="O72" s="9"/>
    </row>
    <row r="73" spans="14:15" ht="15.75">
      <c r="N73" s="9"/>
      <c r="O73" s="9"/>
    </row>
    <row r="74" spans="14:15" ht="15.75">
      <c r="N74" s="9"/>
      <c r="O74" s="9"/>
    </row>
    <row r="75" spans="14:15" ht="15.75">
      <c r="N75" s="9"/>
      <c r="O75" s="9"/>
    </row>
    <row r="76" spans="14:15" ht="15.75">
      <c r="N76" s="9"/>
      <c r="O76" s="9"/>
    </row>
    <row r="77" spans="14:15" ht="15.75">
      <c r="N77" s="9"/>
      <c r="O77" s="9"/>
    </row>
    <row r="78" spans="14:15" ht="15.75">
      <c r="N78" s="9"/>
      <c r="O78" s="9"/>
    </row>
  </sheetData>
  <sheetProtection/>
  <mergeCells count="18">
    <mergeCell ref="A7:A8"/>
    <mergeCell ref="D7:D8"/>
    <mergeCell ref="A1:D1"/>
    <mergeCell ref="G1:L1"/>
    <mergeCell ref="A2:D2"/>
    <mergeCell ref="G2:L2"/>
    <mergeCell ref="A4:L4"/>
    <mergeCell ref="I45:L45"/>
    <mergeCell ref="A5:L5"/>
    <mergeCell ref="B9:C9"/>
    <mergeCell ref="L7:L8"/>
    <mergeCell ref="B7:C8"/>
    <mergeCell ref="B46:C46"/>
    <mergeCell ref="E46:F46"/>
    <mergeCell ref="H46:I46"/>
    <mergeCell ref="K46:L46"/>
    <mergeCell ref="E7:J7"/>
    <mergeCell ref="K7:K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47"/>
  <sheetViews>
    <sheetView zoomScalePageLayoutView="0" workbookViewId="0" topLeftCell="A30">
      <selection activeCell="L49" sqref="L49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9.7109375" style="0" customWidth="1"/>
    <col min="4" max="4" width="10.8515625" style="0" bestFit="1" customWidth="1"/>
    <col min="10" max="10" width="9.7109375" style="0" customWidth="1"/>
    <col min="11" max="11" width="14.421875" style="0" customWidth="1"/>
    <col min="12" max="12" width="13.851562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33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6">
        <v>1</v>
      </c>
      <c r="B10" s="24" t="s">
        <v>372</v>
      </c>
      <c r="C10" s="25" t="s">
        <v>466</v>
      </c>
      <c r="D10" s="26">
        <v>1154030015</v>
      </c>
      <c r="E10" s="3"/>
      <c r="F10" s="3"/>
      <c r="G10" s="3"/>
      <c r="H10" s="3"/>
      <c r="I10" s="3"/>
      <c r="J10" s="3"/>
      <c r="K10" s="18">
        <f aca="true" t="shared" si="0" ref="K10:K44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6">
        <v>2</v>
      </c>
      <c r="B11" s="24" t="s">
        <v>277</v>
      </c>
      <c r="C11" s="25" t="s">
        <v>467</v>
      </c>
      <c r="D11" s="26">
        <v>1154030038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44">IF(K11&gt;89,"Xuất sắc",IF(K11&gt;79,"Tốt",IF(K11&gt;69,"Khá",IF(K11&gt;59,"Trung bình khá",IF(K11&gt;49,"Trung bình",IF(K11&gt;29,"Yếu","Kém"))))))</f>
        <v>Kém</v>
      </c>
    </row>
    <row r="12" spans="1:12" ht="15.75">
      <c r="A12" s="16">
        <v>3</v>
      </c>
      <c r="B12" s="24" t="s">
        <v>468</v>
      </c>
      <c r="C12" s="25" t="s">
        <v>84</v>
      </c>
      <c r="D12" s="26">
        <v>1154030040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6">
        <v>4</v>
      </c>
      <c r="B13" s="24" t="s">
        <v>341</v>
      </c>
      <c r="C13" s="25" t="s">
        <v>57</v>
      </c>
      <c r="D13" s="26">
        <v>1154030087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6">
        <v>5</v>
      </c>
      <c r="B14" s="24" t="s">
        <v>215</v>
      </c>
      <c r="C14" s="25" t="s">
        <v>91</v>
      </c>
      <c r="D14" s="26">
        <v>1154030097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6">
        <v>6</v>
      </c>
      <c r="B15" s="24" t="s">
        <v>469</v>
      </c>
      <c r="C15" s="25" t="s">
        <v>95</v>
      </c>
      <c r="D15" s="26">
        <v>1154030124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6">
        <v>7</v>
      </c>
      <c r="B16" s="24" t="s">
        <v>132</v>
      </c>
      <c r="C16" s="25" t="s">
        <v>184</v>
      </c>
      <c r="D16" s="26">
        <v>1154030128</v>
      </c>
      <c r="E16" s="3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.75">
      <c r="A17" s="16">
        <v>8</v>
      </c>
      <c r="B17" s="24" t="s">
        <v>470</v>
      </c>
      <c r="C17" s="25" t="s">
        <v>184</v>
      </c>
      <c r="D17" s="26">
        <v>1154030130</v>
      </c>
      <c r="E17" s="3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.75">
      <c r="A18" s="16">
        <v>9</v>
      </c>
      <c r="B18" s="24" t="s">
        <v>471</v>
      </c>
      <c r="C18" s="25" t="s">
        <v>41</v>
      </c>
      <c r="D18" s="26">
        <v>1154030140</v>
      </c>
      <c r="E18" s="3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.75">
      <c r="A19" s="16">
        <v>10</v>
      </c>
      <c r="B19" s="24" t="s">
        <v>472</v>
      </c>
      <c r="C19" s="25" t="s">
        <v>186</v>
      </c>
      <c r="D19" s="26">
        <v>1154030147</v>
      </c>
      <c r="E19" s="3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.75">
      <c r="A20" s="16">
        <v>11</v>
      </c>
      <c r="B20" s="24" t="s">
        <v>473</v>
      </c>
      <c r="C20" s="25" t="s">
        <v>189</v>
      </c>
      <c r="D20" s="26">
        <v>1154030180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6">
        <v>12</v>
      </c>
      <c r="B21" s="24" t="s">
        <v>243</v>
      </c>
      <c r="C21" s="25" t="s">
        <v>474</v>
      </c>
      <c r="D21" s="26">
        <v>1154030206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6">
        <v>13</v>
      </c>
      <c r="B22" s="24" t="s">
        <v>341</v>
      </c>
      <c r="C22" s="25" t="s">
        <v>68</v>
      </c>
      <c r="D22" s="26">
        <v>1154030264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6">
        <v>14</v>
      </c>
      <c r="B23" s="24" t="s">
        <v>475</v>
      </c>
      <c r="C23" s="25" t="s">
        <v>52</v>
      </c>
      <c r="D23" s="26">
        <v>1154030272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6">
        <v>15</v>
      </c>
      <c r="B24" s="24" t="s">
        <v>269</v>
      </c>
      <c r="C24" s="25" t="s">
        <v>150</v>
      </c>
      <c r="D24" s="26">
        <v>1154030300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6">
        <v>16</v>
      </c>
      <c r="B25" s="24" t="s">
        <v>476</v>
      </c>
      <c r="C25" s="25" t="s">
        <v>241</v>
      </c>
      <c r="D25" s="26">
        <v>1154030313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6">
        <v>17</v>
      </c>
      <c r="B26" s="24" t="s">
        <v>350</v>
      </c>
      <c r="C26" s="25" t="s">
        <v>324</v>
      </c>
      <c r="D26" s="26">
        <v>1154030328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6">
        <v>18</v>
      </c>
      <c r="B27" s="24" t="s">
        <v>177</v>
      </c>
      <c r="C27" s="25" t="s">
        <v>115</v>
      </c>
      <c r="D27" s="26">
        <v>1154030466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6">
        <v>19</v>
      </c>
      <c r="B28" s="24" t="s">
        <v>477</v>
      </c>
      <c r="C28" s="25" t="s">
        <v>115</v>
      </c>
      <c r="D28" s="26">
        <v>1154030470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6">
        <v>20</v>
      </c>
      <c r="B29" s="24" t="s">
        <v>478</v>
      </c>
      <c r="C29" s="25" t="s">
        <v>65</v>
      </c>
      <c r="D29" s="26">
        <v>1154030494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6">
        <v>21</v>
      </c>
      <c r="B30" s="24" t="s">
        <v>479</v>
      </c>
      <c r="C30" s="25" t="s">
        <v>65</v>
      </c>
      <c r="D30" s="26">
        <v>1154030495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6">
        <v>22</v>
      </c>
      <c r="B31" s="24" t="s">
        <v>480</v>
      </c>
      <c r="C31" s="25" t="s">
        <v>205</v>
      </c>
      <c r="D31" s="26">
        <v>1154030513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6">
        <v>23</v>
      </c>
      <c r="B32" s="24" t="s">
        <v>90</v>
      </c>
      <c r="C32" s="25" t="s">
        <v>205</v>
      </c>
      <c r="D32" s="26">
        <v>1154030514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6">
        <v>24</v>
      </c>
      <c r="B33" s="24" t="s">
        <v>481</v>
      </c>
      <c r="C33" s="25" t="s">
        <v>205</v>
      </c>
      <c r="D33" s="26">
        <v>1154030504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6">
        <v>25</v>
      </c>
      <c r="B34" s="24" t="s">
        <v>482</v>
      </c>
      <c r="C34" s="25" t="s">
        <v>306</v>
      </c>
      <c r="D34" s="26">
        <v>1154030527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6">
        <v>26</v>
      </c>
      <c r="B35" s="24" t="s">
        <v>483</v>
      </c>
      <c r="C35" s="25" t="s">
        <v>306</v>
      </c>
      <c r="D35" s="26">
        <v>1154030531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.75">
      <c r="A36" s="16">
        <v>27</v>
      </c>
      <c r="B36" s="24" t="s">
        <v>484</v>
      </c>
      <c r="C36" s="25" t="s">
        <v>306</v>
      </c>
      <c r="D36" s="26">
        <v>1154030533</v>
      </c>
      <c r="E36" s="3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.75">
      <c r="A37" s="16">
        <v>28</v>
      </c>
      <c r="B37" s="24" t="s">
        <v>485</v>
      </c>
      <c r="C37" s="25" t="s">
        <v>43</v>
      </c>
      <c r="D37" s="26">
        <v>1154030551</v>
      </c>
      <c r="E37" s="3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.75">
      <c r="A38" s="16">
        <v>29</v>
      </c>
      <c r="B38" s="24" t="s">
        <v>132</v>
      </c>
      <c r="C38" s="25" t="s">
        <v>349</v>
      </c>
      <c r="D38" s="26">
        <v>1154030604</v>
      </c>
      <c r="E38" s="3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.75">
      <c r="A39" s="16">
        <v>30</v>
      </c>
      <c r="B39" s="24" t="s">
        <v>486</v>
      </c>
      <c r="C39" s="25" t="s">
        <v>211</v>
      </c>
      <c r="D39" s="26">
        <v>1154030626</v>
      </c>
      <c r="E39" s="3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.75">
      <c r="A40" s="16">
        <v>31</v>
      </c>
      <c r="B40" s="24" t="s">
        <v>487</v>
      </c>
      <c r="C40" s="25" t="s">
        <v>211</v>
      </c>
      <c r="D40" s="26">
        <v>1154030634</v>
      </c>
      <c r="E40" s="3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1" spans="1:12" ht="15.75">
      <c r="A41" s="16">
        <v>32</v>
      </c>
      <c r="B41" s="24" t="s">
        <v>269</v>
      </c>
      <c r="C41" s="25" t="s">
        <v>353</v>
      </c>
      <c r="D41" s="26">
        <v>1154030640</v>
      </c>
      <c r="E41" s="3"/>
      <c r="F41" s="3"/>
      <c r="G41" s="3"/>
      <c r="H41" s="3"/>
      <c r="I41" s="3"/>
      <c r="J41" s="3"/>
      <c r="K41" s="18">
        <f t="shared" si="0"/>
        <v>0</v>
      </c>
      <c r="L41" s="18" t="str">
        <f t="shared" si="1"/>
        <v>Kém</v>
      </c>
    </row>
    <row r="42" spans="1:12" ht="15.75">
      <c r="A42" s="16">
        <v>33</v>
      </c>
      <c r="B42" s="24" t="s">
        <v>87</v>
      </c>
      <c r="C42" s="25" t="s">
        <v>488</v>
      </c>
      <c r="D42" s="26">
        <v>1154030650</v>
      </c>
      <c r="E42" s="3"/>
      <c r="F42" s="3"/>
      <c r="G42" s="3"/>
      <c r="H42" s="3"/>
      <c r="I42" s="3"/>
      <c r="J42" s="3"/>
      <c r="K42" s="18">
        <f t="shared" si="0"/>
        <v>0</v>
      </c>
      <c r="L42" s="18" t="str">
        <f t="shared" si="1"/>
        <v>Kém</v>
      </c>
    </row>
    <row r="43" spans="1:12" ht="15.75">
      <c r="A43" s="16">
        <v>34</v>
      </c>
      <c r="B43" s="24" t="s">
        <v>489</v>
      </c>
      <c r="C43" s="25" t="s">
        <v>63</v>
      </c>
      <c r="D43" s="26">
        <v>1154030658</v>
      </c>
      <c r="E43" s="3"/>
      <c r="F43" s="3"/>
      <c r="G43" s="3"/>
      <c r="H43" s="3"/>
      <c r="I43" s="3"/>
      <c r="J43" s="3"/>
      <c r="K43" s="18">
        <f t="shared" si="0"/>
        <v>0</v>
      </c>
      <c r="L43" s="18" t="str">
        <f t="shared" si="1"/>
        <v>Kém</v>
      </c>
    </row>
    <row r="44" spans="1:12" ht="15.75">
      <c r="A44" s="16">
        <v>35</v>
      </c>
      <c r="B44" s="24" t="s">
        <v>251</v>
      </c>
      <c r="C44" s="25" t="s">
        <v>214</v>
      </c>
      <c r="D44" s="26">
        <v>1154030674</v>
      </c>
      <c r="E44" s="3"/>
      <c r="F44" s="3"/>
      <c r="G44" s="3"/>
      <c r="H44" s="3"/>
      <c r="I44" s="3"/>
      <c r="J44" s="3"/>
      <c r="K44" s="18">
        <f t="shared" si="0"/>
        <v>0</v>
      </c>
      <c r="L44" s="18" t="str">
        <f t="shared" si="1"/>
        <v>Kém</v>
      </c>
    </row>
    <row r="46" spans="1:12" ht="15.75">
      <c r="A46" s="21"/>
      <c r="B46" s="11"/>
      <c r="C46" s="11"/>
      <c r="D46" s="12"/>
      <c r="E46" s="12"/>
      <c r="F46" s="12"/>
      <c r="G46" s="12"/>
      <c r="H46" s="12"/>
      <c r="I46" s="37" t="s">
        <v>540</v>
      </c>
      <c r="J46" s="37"/>
      <c r="K46" s="37"/>
      <c r="L46" s="37"/>
    </row>
    <row r="47" spans="1:12" ht="15">
      <c r="A47" s="27"/>
      <c r="B47" s="29" t="s">
        <v>78</v>
      </c>
      <c r="C47" s="29"/>
      <c r="D47" s="28"/>
      <c r="E47" s="29" t="s">
        <v>77</v>
      </c>
      <c r="F47" s="29"/>
      <c r="G47" s="28"/>
      <c r="H47" s="29" t="s">
        <v>76</v>
      </c>
      <c r="I47" s="29"/>
      <c r="J47" s="28"/>
      <c r="K47" s="29" t="s">
        <v>539</v>
      </c>
      <c r="L47" s="29"/>
    </row>
  </sheetData>
  <sheetProtection/>
  <mergeCells count="18">
    <mergeCell ref="A5:L5"/>
    <mergeCell ref="I46:L46"/>
    <mergeCell ref="B9:C9"/>
    <mergeCell ref="L7:L8"/>
    <mergeCell ref="K7:K8"/>
    <mergeCell ref="B7:C8"/>
    <mergeCell ref="D7:D8"/>
    <mergeCell ref="E7:J7"/>
    <mergeCell ref="B47:C47"/>
    <mergeCell ref="E47:F47"/>
    <mergeCell ref="H47:I47"/>
    <mergeCell ref="K47:L47"/>
    <mergeCell ref="A7:A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L57"/>
  <sheetViews>
    <sheetView zoomScalePageLayoutView="0" workbookViewId="0" topLeftCell="A40">
      <selection activeCell="K59" sqref="K59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1.28125" style="0" customWidth="1"/>
    <col min="10" max="10" width="8.421875" style="0" customWidth="1"/>
    <col min="11" max="11" width="14.00390625" style="0" customWidth="1"/>
    <col min="12" max="12" width="14.42187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35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36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9">
        <v>1</v>
      </c>
      <c r="B10" s="24" t="s">
        <v>490</v>
      </c>
      <c r="C10" s="25" t="s">
        <v>71</v>
      </c>
      <c r="D10" s="26">
        <v>1154030026</v>
      </c>
      <c r="E10" s="5"/>
      <c r="F10" s="3"/>
      <c r="G10" s="3"/>
      <c r="H10" s="3"/>
      <c r="I10" s="3"/>
      <c r="J10" s="3"/>
      <c r="K10" s="18">
        <f aca="true" t="shared" si="0" ref="K10:K54">SUM(E10:J10)</f>
        <v>0</v>
      </c>
      <c r="L10" s="18" t="str">
        <f aca="true" t="shared" si="1" ref="L10:L54">IF(K10&gt;89,"Xuất sắc",IF(K10&gt;79,"Tốt",IF(K10&gt;69,"Khá",IF(K10&gt;59,"Trung bình khá",IF(K10&gt;49,"Trung bình",IF(K10&gt;29,"Yếu","Kém"))))))</f>
        <v>Kém</v>
      </c>
    </row>
    <row r="11" spans="1:12" ht="15.75">
      <c r="A11" s="19">
        <v>2</v>
      </c>
      <c r="B11" s="24" t="s">
        <v>217</v>
      </c>
      <c r="C11" s="25" t="s">
        <v>491</v>
      </c>
      <c r="D11" s="26">
        <v>1154030034</v>
      </c>
      <c r="E11" s="5"/>
      <c r="F11" s="3"/>
      <c r="G11" s="3"/>
      <c r="H11" s="3"/>
      <c r="I11" s="3"/>
      <c r="J11" s="3"/>
      <c r="K11" s="18">
        <f t="shared" si="0"/>
        <v>0</v>
      </c>
      <c r="L11" s="18" t="str">
        <f t="shared" si="1"/>
        <v>Kém</v>
      </c>
    </row>
    <row r="12" spans="1:12" ht="15.75">
      <c r="A12" s="19">
        <v>3</v>
      </c>
      <c r="B12" s="24" t="s">
        <v>492</v>
      </c>
      <c r="C12" s="25" t="s">
        <v>51</v>
      </c>
      <c r="D12" s="26">
        <v>1154030050</v>
      </c>
      <c r="E12" s="5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9">
        <v>4</v>
      </c>
      <c r="B13" s="24" t="s">
        <v>493</v>
      </c>
      <c r="C13" s="25" t="s">
        <v>225</v>
      </c>
      <c r="D13" s="26">
        <v>1154030068</v>
      </c>
      <c r="E13" s="5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9">
        <v>5</v>
      </c>
      <c r="B14" s="24" t="s">
        <v>494</v>
      </c>
      <c r="C14" s="25" t="s">
        <v>225</v>
      </c>
      <c r="D14" s="26">
        <v>1154030072</v>
      </c>
      <c r="E14" s="5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9">
        <v>6</v>
      </c>
      <c r="B15" s="24" t="s">
        <v>495</v>
      </c>
      <c r="C15" s="25" t="s">
        <v>57</v>
      </c>
      <c r="D15" s="26">
        <v>1154030090</v>
      </c>
      <c r="E15" s="5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9">
        <v>7</v>
      </c>
      <c r="B16" s="24" t="s">
        <v>496</v>
      </c>
      <c r="C16" s="25" t="s">
        <v>91</v>
      </c>
      <c r="D16" s="26">
        <v>1154030092</v>
      </c>
      <c r="E16" s="5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.75">
      <c r="A17" s="19">
        <v>8</v>
      </c>
      <c r="B17" s="24" t="s">
        <v>427</v>
      </c>
      <c r="C17" s="25" t="s">
        <v>91</v>
      </c>
      <c r="D17" s="26">
        <v>1154030099</v>
      </c>
      <c r="E17" s="5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.75">
      <c r="A18" s="19">
        <v>9</v>
      </c>
      <c r="B18" s="24" t="s">
        <v>497</v>
      </c>
      <c r="C18" s="25" t="s">
        <v>95</v>
      </c>
      <c r="D18" s="26">
        <v>1154030121</v>
      </c>
      <c r="E18" s="5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.75">
      <c r="A19" s="19">
        <v>10</v>
      </c>
      <c r="B19" s="24" t="s">
        <v>498</v>
      </c>
      <c r="C19" s="25" t="s">
        <v>41</v>
      </c>
      <c r="D19" s="26">
        <v>1154030138</v>
      </c>
      <c r="E19" s="5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.75">
      <c r="A20" s="19">
        <v>11</v>
      </c>
      <c r="B20" s="24" t="s">
        <v>388</v>
      </c>
      <c r="C20" s="25" t="s">
        <v>137</v>
      </c>
      <c r="D20" s="26">
        <v>1154030156</v>
      </c>
      <c r="E20" s="5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9">
        <v>12</v>
      </c>
      <c r="B21" s="24" t="s">
        <v>499</v>
      </c>
      <c r="C21" s="25" t="s">
        <v>46</v>
      </c>
      <c r="D21" s="26">
        <v>1154030213</v>
      </c>
      <c r="E21" s="5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9">
        <v>13</v>
      </c>
      <c r="B22" s="24" t="s">
        <v>500</v>
      </c>
      <c r="C22" s="25" t="s">
        <v>285</v>
      </c>
      <c r="D22" s="26">
        <v>1154030216</v>
      </c>
      <c r="E22" s="5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9">
        <v>14</v>
      </c>
      <c r="B23" s="24" t="s">
        <v>501</v>
      </c>
      <c r="C23" s="25" t="s">
        <v>99</v>
      </c>
      <c r="D23" s="26">
        <v>1154030218</v>
      </c>
      <c r="E23" s="5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9">
        <v>15</v>
      </c>
      <c r="B24" s="24" t="s">
        <v>502</v>
      </c>
      <c r="C24" s="25" t="s">
        <v>48</v>
      </c>
      <c r="D24" s="26">
        <v>1154030246</v>
      </c>
      <c r="E24" s="5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9">
        <v>16</v>
      </c>
      <c r="B25" s="24" t="s">
        <v>503</v>
      </c>
      <c r="C25" s="25" t="s">
        <v>504</v>
      </c>
      <c r="D25" s="26">
        <v>1154030254</v>
      </c>
      <c r="E25" s="5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9">
        <v>17</v>
      </c>
      <c r="B26" s="24" t="s">
        <v>219</v>
      </c>
      <c r="C26" s="25" t="s">
        <v>505</v>
      </c>
      <c r="D26" s="26">
        <v>1154030274</v>
      </c>
      <c r="E26" s="5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9">
        <v>18</v>
      </c>
      <c r="B27" s="24" t="s">
        <v>506</v>
      </c>
      <c r="C27" s="25" t="s">
        <v>61</v>
      </c>
      <c r="D27" s="26">
        <v>1154030275</v>
      </c>
      <c r="E27" s="5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9">
        <v>19</v>
      </c>
      <c r="B28" s="24" t="s">
        <v>147</v>
      </c>
      <c r="C28" s="25" t="s">
        <v>150</v>
      </c>
      <c r="D28" s="26">
        <v>1154030299</v>
      </c>
      <c r="E28" s="5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9">
        <v>20</v>
      </c>
      <c r="B29" s="24" t="s">
        <v>159</v>
      </c>
      <c r="C29" s="25" t="s">
        <v>322</v>
      </c>
      <c r="D29" s="26">
        <v>1154030305</v>
      </c>
      <c r="E29" s="5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9">
        <v>21</v>
      </c>
      <c r="B30" s="24" t="s">
        <v>507</v>
      </c>
      <c r="C30" s="25" t="s">
        <v>47</v>
      </c>
      <c r="D30" s="26">
        <v>1154030335</v>
      </c>
      <c r="E30" s="5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9">
        <v>22</v>
      </c>
      <c r="B31" s="24" t="s">
        <v>508</v>
      </c>
      <c r="C31" s="25" t="s">
        <v>47</v>
      </c>
      <c r="D31" s="26">
        <v>1154030336</v>
      </c>
      <c r="E31" s="5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9">
        <v>23</v>
      </c>
      <c r="B32" s="24" t="s">
        <v>509</v>
      </c>
      <c r="C32" s="25" t="s">
        <v>47</v>
      </c>
      <c r="D32" s="26">
        <v>1154030337</v>
      </c>
      <c r="E32" s="5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9">
        <v>24</v>
      </c>
      <c r="B33" s="24" t="s">
        <v>510</v>
      </c>
      <c r="C33" s="25" t="s">
        <v>47</v>
      </c>
      <c r="D33" s="26">
        <v>1154030341</v>
      </c>
      <c r="E33" s="5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9">
        <v>25</v>
      </c>
      <c r="B34" s="24" t="s">
        <v>511</v>
      </c>
      <c r="C34" s="25" t="s">
        <v>47</v>
      </c>
      <c r="D34" s="26">
        <v>1154030342</v>
      </c>
      <c r="E34" s="5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9">
        <v>26</v>
      </c>
      <c r="B35" s="24" t="s">
        <v>512</v>
      </c>
      <c r="C35" s="25" t="s">
        <v>451</v>
      </c>
      <c r="D35" s="26">
        <v>1154030353</v>
      </c>
      <c r="E35" s="5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.75">
      <c r="A36" s="19">
        <v>27</v>
      </c>
      <c r="B36" s="24" t="s">
        <v>294</v>
      </c>
      <c r="C36" s="25" t="s">
        <v>199</v>
      </c>
      <c r="D36" s="26">
        <v>1154030394</v>
      </c>
      <c r="E36" s="5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.75">
      <c r="A37" s="19">
        <v>28</v>
      </c>
      <c r="B37" s="24" t="s">
        <v>455</v>
      </c>
      <c r="C37" s="25" t="s">
        <v>513</v>
      </c>
      <c r="D37" s="26">
        <v>1154030400</v>
      </c>
      <c r="E37" s="5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.75">
      <c r="A38" s="19">
        <v>29</v>
      </c>
      <c r="B38" s="24" t="s">
        <v>276</v>
      </c>
      <c r="C38" s="25" t="s">
        <v>340</v>
      </c>
      <c r="D38" s="26">
        <v>1154030447</v>
      </c>
      <c r="E38" s="5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.75">
      <c r="A39" s="19">
        <v>30</v>
      </c>
      <c r="B39" s="24" t="s">
        <v>514</v>
      </c>
      <c r="C39" s="25" t="s">
        <v>115</v>
      </c>
      <c r="D39" s="26">
        <v>1154030462</v>
      </c>
      <c r="E39" s="5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.75">
      <c r="A40" s="19">
        <v>31</v>
      </c>
      <c r="B40" s="24" t="s">
        <v>515</v>
      </c>
      <c r="C40" s="25" t="s">
        <v>516</v>
      </c>
      <c r="D40" s="26">
        <v>1154030681</v>
      </c>
      <c r="E40" s="5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1" spans="1:12" ht="15.75">
      <c r="A41" s="19">
        <v>32</v>
      </c>
      <c r="B41" s="24" t="s">
        <v>517</v>
      </c>
      <c r="C41" s="25" t="s">
        <v>518</v>
      </c>
      <c r="D41" s="26">
        <v>1154030479</v>
      </c>
      <c r="E41" s="5"/>
      <c r="F41" s="3"/>
      <c r="G41" s="3"/>
      <c r="H41" s="3"/>
      <c r="I41" s="3"/>
      <c r="J41" s="3"/>
      <c r="K41" s="18">
        <f t="shared" si="0"/>
        <v>0</v>
      </c>
      <c r="L41" s="18" t="str">
        <f t="shared" si="1"/>
        <v>Kém</v>
      </c>
    </row>
    <row r="42" spans="1:12" ht="15.75">
      <c r="A42" s="19">
        <v>33</v>
      </c>
      <c r="B42" s="24" t="s">
        <v>251</v>
      </c>
      <c r="C42" s="25" t="s">
        <v>519</v>
      </c>
      <c r="D42" s="26">
        <v>1154030480</v>
      </c>
      <c r="E42" s="5"/>
      <c r="F42" s="3"/>
      <c r="G42" s="3"/>
      <c r="H42" s="3"/>
      <c r="I42" s="3"/>
      <c r="J42" s="3"/>
      <c r="K42" s="18">
        <f t="shared" si="0"/>
        <v>0</v>
      </c>
      <c r="L42" s="18" t="str">
        <f t="shared" si="1"/>
        <v>Kém</v>
      </c>
    </row>
    <row r="43" spans="1:12" ht="15.75">
      <c r="A43" s="19">
        <v>34</v>
      </c>
      <c r="B43" s="24" t="s">
        <v>520</v>
      </c>
      <c r="C43" s="25" t="s">
        <v>72</v>
      </c>
      <c r="D43" s="26">
        <v>1154030485</v>
      </c>
      <c r="E43" s="5"/>
      <c r="F43" s="3"/>
      <c r="G43" s="3"/>
      <c r="H43" s="3"/>
      <c r="I43" s="3"/>
      <c r="J43" s="3"/>
      <c r="K43" s="18">
        <f t="shared" si="0"/>
        <v>0</v>
      </c>
      <c r="L43" s="18" t="str">
        <f t="shared" si="1"/>
        <v>Kém</v>
      </c>
    </row>
    <row r="44" spans="1:12" ht="15.75">
      <c r="A44" s="19">
        <v>35</v>
      </c>
      <c r="B44" s="24" t="s">
        <v>227</v>
      </c>
      <c r="C44" s="25" t="s">
        <v>162</v>
      </c>
      <c r="D44" s="26">
        <v>1154030509</v>
      </c>
      <c r="E44" s="5"/>
      <c r="F44" s="3"/>
      <c r="G44" s="3"/>
      <c r="H44" s="3"/>
      <c r="I44" s="3"/>
      <c r="J44" s="3"/>
      <c r="K44" s="18">
        <f t="shared" si="0"/>
        <v>0</v>
      </c>
      <c r="L44" s="18" t="str">
        <f t="shared" si="1"/>
        <v>Kém</v>
      </c>
    </row>
    <row r="45" spans="1:12" ht="15.75">
      <c r="A45" s="19">
        <v>36</v>
      </c>
      <c r="B45" s="24" t="s">
        <v>521</v>
      </c>
      <c r="C45" s="25" t="s">
        <v>164</v>
      </c>
      <c r="D45" s="26">
        <v>1154030522</v>
      </c>
      <c r="E45" s="5"/>
      <c r="F45" s="3"/>
      <c r="G45" s="3"/>
      <c r="H45" s="3"/>
      <c r="I45" s="3"/>
      <c r="J45" s="3"/>
      <c r="K45" s="18">
        <f t="shared" si="0"/>
        <v>0</v>
      </c>
      <c r="L45" s="18" t="str">
        <f t="shared" si="1"/>
        <v>Kém</v>
      </c>
    </row>
    <row r="46" spans="1:12" ht="15.75">
      <c r="A46" s="19">
        <v>37</v>
      </c>
      <c r="B46" s="24" t="s">
        <v>522</v>
      </c>
      <c r="C46" s="25" t="s">
        <v>43</v>
      </c>
      <c r="D46" s="26">
        <v>1154030539</v>
      </c>
      <c r="E46" s="5"/>
      <c r="F46" s="3"/>
      <c r="G46" s="3"/>
      <c r="H46" s="3"/>
      <c r="I46" s="3"/>
      <c r="J46" s="3"/>
      <c r="K46" s="18">
        <f t="shared" si="0"/>
        <v>0</v>
      </c>
      <c r="L46" s="18" t="str">
        <f t="shared" si="1"/>
        <v>Kém</v>
      </c>
    </row>
    <row r="47" spans="1:12" ht="15.75">
      <c r="A47" s="19">
        <v>38</v>
      </c>
      <c r="B47" s="24" t="s">
        <v>132</v>
      </c>
      <c r="C47" s="25" t="s">
        <v>127</v>
      </c>
      <c r="D47" s="26">
        <v>1154030592</v>
      </c>
      <c r="E47" s="5"/>
      <c r="F47" s="3"/>
      <c r="G47" s="3"/>
      <c r="H47" s="3"/>
      <c r="I47" s="3"/>
      <c r="J47" s="3"/>
      <c r="K47" s="18">
        <f t="shared" si="0"/>
        <v>0</v>
      </c>
      <c r="L47" s="18" t="str">
        <f t="shared" si="1"/>
        <v>Kém</v>
      </c>
    </row>
    <row r="48" spans="1:12" ht="15.75">
      <c r="A48" s="19">
        <v>39</v>
      </c>
      <c r="B48" s="24" t="s">
        <v>523</v>
      </c>
      <c r="C48" s="25" t="s">
        <v>172</v>
      </c>
      <c r="D48" s="26">
        <v>1154030597</v>
      </c>
      <c r="E48" s="5"/>
      <c r="F48" s="3"/>
      <c r="G48" s="3"/>
      <c r="H48" s="3"/>
      <c r="I48" s="3"/>
      <c r="J48" s="3"/>
      <c r="K48" s="18">
        <f t="shared" si="0"/>
        <v>0</v>
      </c>
      <c r="L48" s="18" t="str">
        <f t="shared" si="1"/>
        <v>Kém</v>
      </c>
    </row>
    <row r="49" spans="1:12" ht="15.75">
      <c r="A49" s="19">
        <v>40</v>
      </c>
      <c r="B49" s="24" t="s">
        <v>410</v>
      </c>
      <c r="C49" s="25" t="s">
        <v>394</v>
      </c>
      <c r="D49" s="26">
        <v>1154030611</v>
      </c>
      <c r="E49" s="5"/>
      <c r="F49" s="3"/>
      <c r="G49" s="3"/>
      <c r="H49" s="3"/>
      <c r="I49" s="3"/>
      <c r="J49" s="3"/>
      <c r="K49" s="18">
        <f t="shared" si="0"/>
        <v>0</v>
      </c>
      <c r="L49" s="18" t="str">
        <f t="shared" si="1"/>
        <v>Kém</v>
      </c>
    </row>
    <row r="50" spans="1:12" ht="15.75">
      <c r="A50" s="19">
        <v>41</v>
      </c>
      <c r="B50" s="24" t="s">
        <v>177</v>
      </c>
      <c r="C50" s="25" t="s">
        <v>174</v>
      </c>
      <c r="D50" s="26">
        <v>1154030600</v>
      </c>
      <c r="E50" s="5"/>
      <c r="F50" s="3"/>
      <c r="G50" s="3"/>
      <c r="H50" s="3"/>
      <c r="I50" s="3"/>
      <c r="J50" s="3"/>
      <c r="K50" s="18">
        <f t="shared" si="0"/>
        <v>0</v>
      </c>
      <c r="L50" s="18" t="str">
        <f t="shared" si="1"/>
        <v>Kém</v>
      </c>
    </row>
    <row r="51" spans="1:12" ht="15.75">
      <c r="A51" s="19">
        <v>42</v>
      </c>
      <c r="B51" s="24" t="s">
        <v>524</v>
      </c>
      <c r="C51" s="25" t="s">
        <v>353</v>
      </c>
      <c r="D51" s="26">
        <v>1154030636</v>
      </c>
      <c r="E51" s="5"/>
      <c r="F51" s="3"/>
      <c r="G51" s="3"/>
      <c r="H51" s="3"/>
      <c r="I51" s="3"/>
      <c r="J51" s="3"/>
      <c r="K51" s="18">
        <f t="shared" si="0"/>
        <v>0</v>
      </c>
      <c r="L51" s="18" t="str">
        <f t="shared" si="1"/>
        <v>Kém</v>
      </c>
    </row>
    <row r="52" spans="1:12" ht="15.75">
      <c r="A52" s="19">
        <v>43</v>
      </c>
      <c r="B52" s="24" t="s">
        <v>525</v>
      </c>
      <c r="C52" s="25" t="s">
        <v>353</v>
      </c>
      <c r="D52" s="26">
        <v>1154030642</v>
      </c>
      <c r="E52" s="5"/>
      <c r="F52" s="3"/>
      <c r="G52" s="3"/>
      <c r="H52" s="3"/>
      <c r="I52" s="3"/>
      <c r="J52" s="3"/>
      <c r="K52" s="18">
        <f t="shared" si="0"/>
        <v>0</v>
      </c>
      <c r="L52" s="18" t="str">
        <f t="shared" si="1"/>
        <v>Kém</v>
      </c>
    </row>
    <row r="53" spans="1:12" ht="15.75">
      <c r="A53" s="19">
        <v>44</v>
      </c>
      <c r="B53" s="24" t="s">
        <v>526</v>
      </c>
      <c r="C53" s="25" t="s">
        <v>50</v>
      </c>
      <c r="D53" s="26">
        <v>1154030644</v>
      </c>
      <c r="E53" s="5"/>
      <c r="F53" s="3"/>
      <c r="G53" s="3"/>
      <c r="H53" s="3"/>
      <c r="I53" s="3"/>
      <c r="J53" s="3"/>
      <c r="K53" s="18">
        <f t="shared" si="0"/>
        <v>0</v>
      </c>
      <c r="L53" s="18" t="str">
        <f t="shared" si="1"/>
        <v>Kém</v>
      </c>
    </row>
    <row r="54" spans="1:12" ht="15.75">
      <c r="A54" s="19">
        <v>45</v>
      </c>
      <c r="B54" s="24" t="s">
        <v>527</v>
      </c>
      <c r="C54" s="25" t="s">
        <v>263</v>
      </c>
      <c r="D54" s="26">
        <v>1154030652</v>
      </c>
      <c r="E54" s="23"/>
      <c r="F54" s="18"/>
      <c r="G54" s="18"/>
      <c r="H54" s="18"/>
      <c r="I54" s="18"/>
      <c r="J54" s="18"/>
      <c r="K54" s="18">
        <f t="shared" si="0"/>
        <v>0</v>
      </c>
      <c r="L54" s="18" t="str">
        <f t="shared" si="1"/>
        <v>Kém</v>
      </c>
    </row>
    <row r="56" spans="1:12" ht="15.75">
      <c r="A56" s="21"/>
      <c r="B56" s="11"/>
      <c r="C56" s="11"/>
      <c r="D56" s="12"/>
      <c r="E56" s="12"/>
      <c r="F56" s="12"/>
      <c r="G56" s="12"/>
      <c r="H56" s="12"/>
      <c r="I56" s="37" t="s">
        <v>541</v>
      </c>
      <c r="J56" s="37"/>
      <c r="K56" s="37"/>
      <c r="L56" s="37"/>
    </row>
    <row r="57" spans="1:12" ht="15">
      <c r="A57" s="27"/>
      <c r="B57" s="29" t="s">
        <v>78</v>
      </c>
      <c r="C57" s="29"/>
      <c r="D57" s="28"/>
      <c r="E57" s="29" t="s">
        <v>77</v>
      </c>
      <c r="F57" s="29"/>
      <c r="G57" s="28"/>
      <c r="H57" s="29" t="s">
        <v>76</v>
      </c>
      <c r="I57" s="29"/>
      <c r="J57" s="28"/>
      <c r="K57" s="29" t="s">
        <v>539</v>
      </c>
      <c r="L57" s="29"/>
    </row>
  </sheetData>
  <sheetProtection/>
  <mergeCells count="18">
    <mergeCell ref="A5:L5"/>
    <mergeCell ref="I56:L56"/>
    <mergeCell ref="B9:C9"/>
    <mergeCell ref="L7:L8"/>
    <mergeCell ref="K7:K8"/>
    <mergeCell ref="B7:C8"/>
    <mergeCell ref="D7:D8"/>
    <mergeCell ref="E7:J7"/>
    <mergeCell ref="B57:C57"/>
    <mergeCell ref="E57:F57"/>
    <mergeCell ref="H57:I57"/>
    <mergeCell ref="K57:L57"/>
    <mergeCell ref="A7:A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7.8515625" style="0" customWidth="1"/>
    <col min="4" max="4" width="11.28125" style="0" customWidth="1"/>
    <col min="10" max="10" width="10.7109375" style="0" customWidth="1"/>
    <col min="11" max="11" width="18.421875" style="0" customWidth="1"/>
    <col min="12" max="12" width="11.42187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534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535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9">
        <v>1</v>
      </c>
      <c r="B10" s="24" t="s">
        <v>536</v>
      </c>
      <c r="C10" s="25" t="s">
        <v>327</v>
      </c>
      <c r="D10" s="26">
        <v>1154040415</v>
      </c>
      <c r="E10" s="5"/>
      <c r="F10" s="3"/>
      <c r="G10" s="3"/>
      <c r="H10" s="3"/>
      <c r="I10" s="3"/>
      <c r="J10" s="3"/>
      <c r="K10" s="18">
        <f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9">
        <v>2</v>
      </c>
      <c r="B11" s="24" t="s">
        <v>537</v>
      </c>
      <c r="C11" s="25" t="s">
        <v>162</v>
      </c>
      <c r="D11" s="26">
        <v>1154040538</v>
      </c>
      <c r="E11" s="5"/>
      <c r="F11" s="3"/>
      <c r="G11" s="3"/>
      <c r="H11" s="3"/>
      <c r="I11" s="3"/>
      <c r="J11" s="3"/>
      <c r="K11" s="18">
        <f>SUM(E11:J11)</f>
        <v>0</v>
      </c>
      <c r="L11" s="18" t="str">
        <f>IF(K11&gt;89,"Xuất sắc",IF(K11&gt;79,"Tốt",IF(K11&gt;69,"Khá",IF(K11&gt;59,"Trung bình khá",IF(K11&gt;49,"Trung bình",IF(K11&gt;29,"Yếu","Kém"))))))</f>
        <v>Kém</v>
      </c>
    </row>
    <row r="12" spans="1:12" ht="15.75">
      <c r="A12" s="19">
        <v>3</v>
      </c>
      <c r="B12" s="24" t="s">
        <v>538</v>
      </c>
      <c r="C12" s="25" t="s">
        <v>353</v>
      </c>
      <c r="D12" s="26">
        <v>1154040679</v>
      </c>
      <c r="E12" s="5"/>
      <c r="F12" s="3"/>
      <c r="G12" s="3"/>
      <c r="H12" s="3"/>
      <c r="I12" s="3"/>
      <c r="J12" s="3"/>
      <c r="K12" s="18">
        <f>SUM(E12:J12)</f>
        <v>0</v>
      </c>
      <c r="L12" s="18" t="str">
        <f>IF(K12&gt;89,"Xuất sắc",IF(K12&gt;79,"Tốt",IF(K12&gt;69,"Khá",IF(K12&gt;59,"Trung bình khá",IF(K12&gt;49,"Trung bình",IF(K12&gt;29,"Yếu","Kém"))))))</f>
        <v>Kém</v>
      </c>
    </row>
    <row r="14" spans="1:12" ht="15.75">
      <c r="A14" s="21"/>
      <c r="B14" s="11"/>
      <c r="C14" s="11"/>
      <c r="D14" s="12"/>
      <c r="E14" s="12"/>
      <c r="F14" s="12"/>
      <c r="G14" s="12"/>
      <c r="H14" s="12"/>
      <c r="I14" s="37" t="s">
        <v>529</v>
      </c>
      <c r="J14" s="37"/>
      <c r="K14" s="37"/>
      <c r="L14" s="37"/>
    </row>
    <row r="15" spans="1:12" ht="15">
      <c r="A15" s="27"/>
      <c r="B15" s="29" t="s">
        <v>78</v>
      </c>
      <c r="C15" s="29"/>
      <c r="D15" s="28"/>
      <c r="E15" s="29" t="s">
        <v>77</v>
      </c>
      <c r="F15" s="29"/>
      <c r="G15" s="28"/>
      <c r="H15" s="29" t="s">
        <v>76</v>
      </c>
      <c r="I15" s="29"/>
      <c r="J15" s="28"/>
      <c r="K15" s="29" t="s">
        <v>539</v>
      </c>
      <c r="L15" s="29"/>
    </row>
  </sheetData>
  <sheetProtection/>
  <mergeCells count="18">
    <mergeCell ref="B9:C9"/>
    <mergeCell ref="I14:L14"/>
    <mergeCell ref="B15:C15"/>
    <mergeCell ref="E15:F15"/>
    <mergeCell ref="H15:I15"/>
    <mergeCell ref="K15:L15"/>
    <mergeCell ref="A7:A8"/>
    <mergeCell ref="B7:C8"/>
    <mergeCell ref="D7:D8"/>
    <mergeCell ref="E7:J7"/>
    <mergeCell ref="K7:K8"/>
    <mergeCell ref="L7:L8"/>
    <mergeCell ref="A1:D1"/>
    <mergeCell ref="G1:L1"/>
    <mergeCell ref="A2:D2"/>
    <mergeCell ref="G2:L2"/>
    <mergeCell ref="A4:L4"/>
    <mergeCell ref="A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43"/>
  <sheetViews>
    <sheetView zoomScalePageLayoutView="0" workbookViewId="0" topLeftCell="A28">
      <selection activeCell="L46" sqref="L46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0.421875" style="0" customWidth="1"/>
    <col min="4" max="4" width="14.28125" style="0" bestFit="1" customWidth="1"/>
    <col min="10" max="10" width="11.7109375" style="0" customWidth="1"/>
    <col min="11" max="11" width="13.57421875" style="0" customWidth="1"/>
    <col min="12" max="12" width="10.14062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17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6">
        <v>1</v>
      </c>
      <c r="B10" s="24" t="s">
        <v>130</v>
      </c>
      <c r="C10" s="25" t="s">
        <v>134</v>
      </c>
      <c r="D10" s="26">
        <v>1154030061</v>
      </c>
      <c r="E10" s="3"/>
      <c r="F10" s="3"/>
      <c r="G10" s="3"/>
      <c r="H10" s="3"/>
      <c r="I10" s="3"/>
      <c r="J10" s="3"/>
      <c r="K10" s="18">
        <f aca="true" t="shared" si="0" ref="K10:K40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6">
        <v>2</v>
      </c>
      <c r="B11" s="24" t="s">
        <v>135</v>
      </c>
      <c r="C11" s="25" t="s">
        <v>89</v>
      </c>
      <c r="D11" s="26">
        <v>1154030075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40">IF(K11&gt;89,"Xuất sắc",IF(K11&gt;79,"Tốt",IF(K11&gt;69,"Khá",IF(K11&gt;59,"Trung bình khá",IF(K11&gt;49,"Trung bình",IF(K11&gt;29,"Yếu","Kém"))))))</f>
        <v>Kém</v>
      </c>
    </row>
    <row r="12" spans="1:12" ht="15.75">
      <c r="A12" s="16">
        <v>3</v>
      </c>
      <c r="B12" s="24" t="s">
        <v>136</v>
      </c>
      <c r="C12" s="25" t="s">
        <v>137</v>
      </c>
      <c r="D12" s="26">
        <v>1154030155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6">
        <v>4</v>
      </c>
      <c r="B13" s="24" t="s">
        <v>138</v>
      </c>
      <c r="C13" s="25" t="s">
        <v>139</v>
      </c>
      <c r="D13" s="26">
        <v>1154030177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6">
        <v>5</v>
      </c>
      <c r="B14" s="24" t="s">
        <v>140</v>
      </c>
      <c r="C14" s="25" t="s">
        <v>100</v>
      </c>
      <c r="D14" s="26">
        <v>1154030192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6">
        <v>6</v>
      </c>
      <c r="B15" s="24" t="s">
        <v>141</v>
      </c>
      <c r="C15" s="25" t="s">
        <v>142</v>
      </c>
      <c r="D15" s="26">
        <v>1154030198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6">
        <v>7</v>
      </c>
      <c r="B16" s="24" t="s">
        <v>143</v>
      </c>
      <c r="C16" s="25" t="s">
        <v>45</v>
      </c>
      <c r="D16" s="26">
        <v>1154030209</v>
      </c>
      <c r="E16" s="3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.75">
      <c r="A17" s="16">
        <v>8</v>
      </c>
      <c r="B17" s="24" t="s">
        <v>144</v>
      </c>
      <c r="C17" s="25" t="s">
        <v>46</v>
      </c>
      <c r="D17" s="26">
        <v>1154030212</v>
      </c>
      <c r="E17" s="3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.75">
      <c r="A18" s="16">
        <v>9</v>
      </c>
      <c r="B18" s="24" t="s">
        <v>145</v>
      </c>
      <c r="C18" s="25" t="s">
        <v>146</v>
      </c>
      <c r="D18" s="26">
        <v>1154030219</v>
      </c>
      <c r="E18" s="3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.75">
      <c r="A19" s="16">
        <v>10</v>
      </c>
      <c r="B19" s="24" t="s">
        <v>294</v>
      </c>
      <c r="C19" s="25" t="s">
        <v>148</v>
      </c>
      <c r="D19" s="26">
        <v>1154030284</v>
      </c>
      <c r="E19" s="3"/>
      <c r="F19" s="3"/>
      <c r="G19" s="3"/>
      <c r="H19" s="3"/>
      <c r="I19" s="3"/>
      <c r="J19" s="4"/>
      <c r="K19" s="18">
        <f t="shared" si="0"/>
        <v>0</v>
      </c>
      <c r="L19" s="18" t="str">
        <f t="shared" si="1"/>
        <v>Kém</v>
      </c>
    </row>
    <row r="20" spans="1:12" ht="15.75">
      <c r="A20" s="16">
        <v>11</v>
      </c>
      <c r="B20" s="24" t="s">
        <v>147</v>
      </c>
      <c r="C20" s="25" t="s">
        <v>148</v>
      </c>
      <c r="D20" s="26">
        <v>1154030285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6">
        <v>12</v>
      </c>
      <c r="B21" s="24" t="s">
        <v>149</v>
      </c>
      <c r="C21" s="25" t="s">
        <v>150</v>
      </c>
      <c r="D21" s="26">
        <v>1154030297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6">
        <v>13</v>
      </c>
      <c r="B22" s="24" t="s">
        <v>151</v>
      </c>
      <c r="C22" s="25" t="s">
        <v>152</v>
      </c>
      <c r="D22" s="26">
        <v>1154030332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6">
        <v>14</v>
      </c>
      <c r="B23" s="24" t="s">
        <v>153</v>
      </c>
      <c r="C23" s="25" t="s">
        <v>47</v>
      </c>
      <c r="D23" s="26">
        <v>1154030344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6">
        <v>15</v>
      </c>
      <c r="B24" s="24" t="s">
        <v>154</v>
      </c>
      <c r="C24" s="25" t="s">
        <v>155</v>
      </c>
      <c r="D24" s="26">
        <v>1154030387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6">
        <v>16</v>
      </c>
      <c r="B25" s="24" t="s">
        <v>102</v>
      </c>
      <c r="C25" s="25" t="s">
        <v>105</v>
      </c>
      <c r="D25" s="26">
        <v>1154030383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6">
        <v>17</v>
      </c>
      <c r="B26" s="24" t="s">
        <v>156</v>
      </c>
      <c r="C26" s="25" t="s">
        <v>157</v>
      </c>
      <c r="D26" s="26">
        <v>1154030415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6">
        <v>18</v>
      </c>
      <c r="B27" s="24" t="s">
        <v>158</v>
      </c>
      <c r="C27" s="25" t="s">
        <v>111</v>
      </c>
      <c r="D27" s="26">
        <v>1154030425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6">
        <v>19</v>
      </c>
      <c r="B28" s="24" t="s">
        <v>159</v>
      </c>
      <c r="C28" s="25" t="s">
        <v>160</v>
      </c>
      <c r="D28" s="26">
        <v>1154030452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6">
        <v>20</v>
      </c>
      <c r="B29" s="24" t="s">
        <v>144</v>
      </c>
      <c r="C29" s="25" t="s">
        <v>115</v>
      </c>
      <c r="D29" s="26">
        <v>1154030467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6">
        <v>21</v>
      </c>
      <c r="B30" s="24" t="s">
        <v>530</v>
      </c>
      <c r="C30" s="25" t="s">
        <v>531</v>
      </c>
      <c r="D30" s="26">
        <v>1154030510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6">
        <v>22</v>
      </c>
      <c r="B31" s="24" t="s">
        <v>161</v>
      </c>
      <c r="C31" s="25" t="s">
        <v>162</v>
      </c>
      <c r="D31" s="26">
        <v>1154030508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6">
        <v>23</v>
      </c>
      <c r="B32" s="24" t="s">
        <v>163</v>
      </c>
      <c r="C32" s="25" t="s">
        <v>164</v>
      </c>
      <c r="D32" s="26">
        <v>1154030520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6">
        <v>24</v>
      </c>
      <c r="B33" s="24" t="s">
        <v>165</v>
      </c>
      <c r="C33" s="25" t="s">
        <v>166</v>
      </c>
      <c r="D33" s="26">
        <v>1154030554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6">
        <v>25</v>
      </c>
      <c r="B34" s="24" t="s">
        <v>167</v>
      </c>
      <c r="C34" s="25" t="s">
        <v>166</v>
      </c>
      <c r="D34" s="26">
        <v>1154030564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6">
        <v>26</v>
      </c>
      <c r="B35" s="24" t="s">
        <v>168</v>
      </c>
      <c r="C35" s="25" t="s">
        <v>122</v>
      </c>
      <c r="D35" s="26">
        <v>1154030584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.75">
      <c r="A36" s="16">
        <v>27</v>
      </c>
      <c r="B36" s="24" t="s">
        <v>169</v>
      </c>
      <c r="C36" s="25" t="s">
        <v>170</v>
      </c>
      <c r="D36" s="26">
        <v>1154030586</v>
      </c>
      <c r="E36" s="3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.75">
      <c r="A37" s="16">
        <v>28</v>
      </c>
      <c r="B37" s="24" t="s">
        <v>132</v>
      </c>
      <c r="C37" s="25" t="s">
        <v>127</v>
      </c>
      <c r="D37" s="26">
        <v>1154030591</v>
      </c>
      <c r="E37" s="3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.75">
      <c r="A38" s="16">
        <v>29</v>
      </c>
      <c r="B38" s="24" t="s">
        <v>171</v>
      </c>
      <c r="C38" s="25" t="s">
        <v>172</v>
      </c>
      <c r="D38" s="26">
        <v>1154030598</v>
      </c>
      <c r="E38" s="3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.75">
      <c r="A39" s="16">
        <v>30</v>
      </c>
      <c r="B39" s="24" t="s">
        <v>173</v>
      </c>
      <c r="C39" s="25" t="s">
        <v>174</v>
      </c>
      <c r="D39" s="26">
        <v>1154030599</v>
      </c>
      <c r="E39" s="3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.75">
      <c r="A40" s="16">
        <v>31</v>
      </c>
      <c r="B40" s="24" t="s">
        <v>175</v>
      </c>
      <c r="C40" s="25" t="s">
        <v>176</v>
      </c>
      <c r="D40" s="26">
        <v>1154030675</v>
      </c>
      <c r="E40" s="3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2" spans="1:12" ht="15.75">
      <c r="A42" s="21"/>
      <c r="B42" s="11"/>
      <c r="C42" s="11"/>
      <c r="D42" s="12"/>
      <c r="E42" s="12"/>
      <c r="F42" s="12"/>
      <c r="G42" s="12"/>
      <c r="H42" s="12"/>
      <c r="I42" s="37" t="s">
        <v>544</v>
      </c>
      <c r="J42" s="37"/>
      <c r="K42" s="37"/>
      <c r="L42" s="37"/>
    </row>
    <row r="43" spans="1:12" ht="15">
      <c r="A43" s="27"/>
      <c r="B43" s="29" t="s">
        <v>78</v>
      </c>
      <c r="C43" s="29"/>
      <c r="D43" s="28"/>
      <c r="E43" s="29" t="s">
        <v>77</v>
      </c>
      <c r="F43" s="29"/>
      <c r="G43" s="28"/>
      <c r="H43" s="29" t="s">
        <v>76</v>
      </c>
      <c r="I43" s="29"/>
      <c r="J43" s="28"/>
      <c r="K43" s="29" t="s">
        <v>539</v>
      </c>
      <c r="L43" s="29"/>
    </row>
  </sheetData>
  <sheetProtection/>
  <mergeCells count="18">
    <mergeCell ref="A5:L5"/>
    <mergeCell ref="I42:L42"/>
    <mergeCell ref="B9:C9"/>
    <mergeCell ref="L7:L8"/>
    <mergeCell ref="K7:K8"/>
    <mergeCell ref="B7:C8"/>
    <mergeCell ref="D7:D8"/>
    <mergeCell ref="E7:J7"/>
    <mergeCell ref="B43:C43"/>
    <mergeCell ref="E43:F43"/>
    <mergeCell ref="H43:I43"/>
    <mergeCell ref="K43:L43"/>
    <mergeCell ref="A7:A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8"/>
  <sheetViews>
    <sheetView zoomScalePageLayoutView="0" workbookViewId="0" topLeftCell="A28">
      <selection activeCell="L41" sqref="L41"/>
    </sheetView>
  </sheetViews>
  <sheetFormatPr defaultColWidth="9.140625" defaultRowHeight="15"/>
  <cols>
    <col min="1" max="1" width="4.421875" style="0" bestFit="1" customWidth="1"/>
    <col min="2" max="2" width="20.8515625" style="0" bestFit="1" customWidth="1"/>
    <col min="3" max="3" width="11.421875" style="0" customWidth="1"/>
    <col min="4" max="4" width="10.8515625" style="0" bestFit="1" customWidth="1"/>
    <col min="10" max="10" width="10.8515625" style="0" customWidth="1"/>
    <col min="11" max="11" width="15.421875" style="0" customWidth="1"/>
    <col min="12" max="12" width="11.2812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19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51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51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6">
        <v>1</v>
      </c>
      <c r="B10" s="24" t="s">
        <v>177</v>
      </c>
      <c r="C10" s="25" t="s">
        <v>178</v>
      </c>
      <c r="D10" s="26">
        <v>1154030073</v>
      </c>
      <c r="E10" s="3"/>
      <c r="F10" s="3"/>
      <c r="G10" s="3"/>
      <c r="H10" s="3"/>
      <c r="I10" s="3"/>
      <c r="J10" s="3"/>
      <c r="K10" s="18">
        <f aca="true" t="shared" si="0" ref="K10:K35">SUM(E10:J10)</f>
        <v>0</v>
      </c>
      <c r="L10" s="18" t="str">
        <f aca="true" t="shared" si="1" ref="L10:L34">IF(K10&gt;89,"Xuất sắc",IF(K10&gt;79,"Tốt",IF(K10&gt;69,"Khá",IF(K10&gt;59,"Trung bình khá",IF(K10&gt;49,"Trung bình",IF(K10&gt;29,"Yếu","Kém"))))))</f>
        <v>Kém</v>
      </c>
    </row>
    <row r="11" spans="1:12" ht="15.75">
      <c r="A11" s="16">
        <v>2</v>
      </c>
      <c r="B11" s="24" t="s">
        <v>179</v>
      </c>
      <c r="C11" s="25" t="s">
        <v>180</v>
      </c>
      <c r="D11" s="26">
        <v>1154030082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t="shared" si="1"/>
        <v>Kém</v>
      </c>
    </row>
    <row r="12" spans="1:12" ht="15.75">
      <c r="A12" s="16">
        <v>3</v>
      </c>
      <c r="B12" s="24" t="s">
        <v>181</v>
      </c>
      <c r="C12" s="25" t="s">
        <v>93</v>
      </c>
      <c r="D12" s="26">
        <v>1154030112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6">
        <v>4</v>
      </c>
      <c r="B13" s="24" t="s">
        <v>183</v>
      </c>
      <c r="C13" s="25" t="s">
        <v>184</v>
      </c>
      <c r="D13" s="26">
        <v>1154030125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6">
        <v>5</v>
      </c>
      <c r="B14" s="24" t="s">
        <v>185</v>
      </c>
      <c r="C14" s="25" t="s">
        <v>186</v>
      </c>
      <c r="D14" s="26">
        <v>1154030148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6">
        <v>6</v>
      </c>
      <c r="B15" s="24" t="s">
        <v>187</v>
      </c>
      <c r="C15" s="25" t="s">
        <v>188</v>
      </c>
      <c r="D15" s="26">
        <v>1154030171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6">
        <v>7</v>
      </c>
      <c r="B16" s="24" t="s">
        <v>190</v>
      </c>
      <c r="C16" s="25" t="s">
        <v>45</v>
      </c>
      <c r="D16" s="26">
        <v>1154030208</v>
      </c>
      <c r="E16" s="3"/>
      <c r="F16" s="3"/>
      <c r="G16" s="3"/>
      <c r="H16" s="3"/>
      <c r="I16" s="3"/>
      <c r="J16" s="4"/>
      <c r="K16" s="18">
        <f t="shared" si="0"/>
        <v>0</v>
      </c>
      <c r="L16" s="18" t="str">
        <f t="shared" si="1"/>
        <v>Kém</v>
      </c>
    </row>
    <row r="17" spans="1:12" ht="15.75">
      <c r="A17" s="16">
        <v>8</v>
      </c>
      <c r="B17" s="24" t="s">
        <v>191</v>
      </c>
      <c r="C17" s="25" t="s">
        <v>42</v>
      </c>
      <c r="D17" s="26">
        <v>1154030242</v>
      </c>
      <c r="E17" s="3"/>
      <c r="F17" s="3"/>
      <c r="G17" s="3"/>
      <c r="H17" s="3"/>
      <c r="I17" s="3"/>
      <c r="J17" s="3"/>
      <c r="K17" s="18">
        <f t="shared" si="0"/>
        <v>0</v>
      </c>
      <c r="L17" s="18" t="str">
        <f t="shared" si="1"/>
        <v>Kém</v>
      </c>
    </row>
    <row r="18" spans="1:12" ht="15.75">
      <c r="A18" s="16">
        <v>9</v>
      </c>
      <c r="B18" s="24" t="s">
        <v>192</v>
      </c>
      <c r="C18" s="25" t="s">
        <v>48</v>
      </c>
      <c r="D18" s="26">
        <v>1154030245</v>
      </c>
      <c r="E18" s="3"/>
      <c r="F18" s="3"/>
      <c r="G18" s="3"/>
      <c r="H18" s="3"/>
      <c r="I18" s="3"/>
      <c r="J18" s="3"/>
      <c r="K18" s="18">
        <f t="shared" si="0"/>
        <v>0</v>
      </c>
      <c r="L18" s="18" t="str">
        <f t="shared" si="1"/>
        <v>Kém</v>
      </c>
    </row>
    <row r="19" spans="1:12" ht="15.75">
      <c r="A19" s="16">
        <v>10</v>
      </c>
      <c r="B19" s="24" t="s">
        <v>193</v>
      </c>
      <c r="C19" s="25" t="s">
        <v>194</v>
      </c>
      <c r="D19" s="26">
        <v>1154030326</v>
      </c>
      <c r="E19" s="3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.75">
      <c r="A20" s="16">
        <v>11</v>
      </c>
      <c r="B20" s="24" t="s">
        <v>195</v>
      </c>
      <c r="C20" s="25" t="s">
        <v>196</v>
      </c>
      <c r="D20" s="26">
        <v>1154030330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6">
        <v>12</v>
      </c>
      <c r="B21" s="24" t="s">
        <v>197</v>
      </c>
      <c r="C21" s="25" t="s">
        <v>155</v>
      </c>
      <c r="D21" s="26">
        <v>1154030388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6">
        <v>13</v>
      </c>
      <c r="B22" s="24" t="s">
        <v>198</v>
      </c>
      <c r="C22" s="25" t="s">
        <v>199</v>
      </c>
      <c r="D22" s="26">
        <v>1154030392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6">
        <v>14</v>
      </c>
      <c r="B23" s="24" t="s">
        <v>200</v>
      </c>
      <c r="C23" s="25" t="s">
        <v>49</v>
      </c>
      <c r="D23" s="26">
        <v>1154030442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6">
        <v>15</v>
      </c>
      <c r="B24" s="24" t="s">
        <v>201</v>
      </c>
      <c r="C24" s="25" t="s">
        <v>115</v>
      </c>
      <c r="D24" s="26">
        <v>1154030457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6">
        <v>16</v>
      </c>
      <c r="B25" s="24" t="s">
        <v>202</v>
      </c>
      <c r="C25" s="25" t="s">
        <v>115</v>
      </c>
      <c r="D25" s="26">
        <v>1154030471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6">
        <v>17</v>
      </c>
      <c r="B26" s="24" t="s">
        <v>198</v>
      </c>
      <c r="C26" s="25" t="s">
        <v>117</v>
      </c>
      <c r="D26" s="26">
        <v>1154030502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6">
        <v>18</v>
      </c>
      <c r="B27" s="24" t="s">
        <v>203</v>
      </c>
      <c r="C27" s="25" t="s">
        <v>117</v>
      </c>
      <c r="D27" s="26">
        <v>1154030503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6">
        <v>19</v>
      </c>
      <c r="B28" s="24" t="s">
        <v>204</v>
      </c>
      <c r="C28" s="25" t="s">
        <v>205</v>
      </c>
      <c r="D28" s="26">
        <v>1154030515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6">
        <v>20</v>
      </c>
      <c r="B29" s="24" t="s">
        <v>206</v>
      </c>
      <c r="C29" s="25" t="s">
        <v>43</v>
      </c>
      <c r="D29" s="26">
        <v>1154030541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6">
        <v>21</v>
      </c>
      <c r="B30" s="24" t="s">
        <v>207</v>
      </c>
      <c r="C30" s="25" t="s">
        <v>43</v>
      </c>
      <c r="D30" s="26">
        <v>1154030549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6">
        <v>22</v>
      </c>
      <c r="B31" s="24" t="s">
        <v>208</v>
      </c>
      <c r="C31" s="25" t="s">
        <v>43</v>
      </c>
      <c r="D31" s="26">
        <v>1154030550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6">
        <v>23</v>
      </c>
      <c r="B32" s="24" t="s">
        <v>209</v>
      </c>
      <c r="C32" s="25" t="s">
        <v>129</v>
      </c>
      <c r="D32" s="26">
        <v>1154030617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6">
        <v>24</v>
      </c>
      <c r="B33" s="24" t="s">
        <v>210</v>
      </c>
      <c r="C33" s="25" t="s">
        <v>211</v>
      </c>
      <c r="D33" s="26">
        <v>1154030628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6">
        <v>25</v>
      </c>
      <c r="B34" s="24" t="s">
        <v>212</v>
      </c>
      <c r="C34" s="25" t="s">
        <v>50</v>
      </c>
      <c r="D34" s="26">
        <v>1154030645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6">
        <v>26</v>
      </c>
      <c r="B35" s="24" t="s">
        <v>213</v>
      </c>
      <c r="C35" s="25" t="s">
        <v>214</v>
      </c>
      <c r="D35" s="26">
        <v>1154030670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>IF(K35&gt;89,"Xuất sắc",IF(K35&gt;79,"Tốt",IF(K35&gt;69,"Khá",IF(K35&gt;59,"Trung bình khá",IF(K35&gt;49,"Trung bình",IF(K35&gt;29,"Yếu","Kém"))))))</f>
        <v>Kém</v>
      </c>
    </row>
    <row r="37" spans="1:12" ht="15.75">
      <c r="A37" s="21"/>
      <c r="B37" s="11"/>
      <c r="C37" s="11"/>
      <c r="D37" s="12"/>
      <c r="E37" s="12"/>
      <c r="F37" s="12"/>
      <c r="G37" s="12"/>
      <c r="H37" s="12"/>
      <c r="I37" s="37" t="s">
        <v>543</v>
      </c>
      <c r="J37" s="37"/>
      <c r="K37" s="37"/>
      <c r="L37" s="37"/>
    </row>
    <row r="38" spans="1:12" ht="15">
      <c r="A38" s="27"/>
      <c r="B38" s="29" t="s">
        <v>78</v>
      </c>
      <c r="C38" s="29"/>
      <c r="D38" s="28"/>
      <c r="E38" s="29" t="s">
        <v>77</v>
      </c>
      <c r="F38" s="29"/>
      <c r="G38" s="28"/>
      <c r="H38" s="29" t="s">
        <v>76</v>
      </c>
      <c r="I38" s="29"/>
      <c r="J38" s="28"/>
      <c r="K38" s="29" t="s">
        <v>539</v>
      </c>
      <c r="L38" s="29"/>
    </row>
  </sheetData>
  <sheetProtection/>
  <mergeCells count="18">
    <mergeCell ref="A5:L5"/>
    <mergeCell ref="I37:L37"/>
    <mergeCell ref="B9:C9"/>
    <mergeCell ref="L7:L8"/>
    <mergeCell ref="K7:K8"/>
    <mergeCell ref="B7:C8"/>
    <mergeCell ref="D7:D8"/>
    <mergeCell ref="E7:J7"/>
    <mergeCell ref="B38:C38"/>
    <mergeCell ref="E38:F38"/>
    <mergeCell ref="H38:I38"/>
    <mergeCell ref="K38:L38"/>
    <mergeCell ref="A7:A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"/>
  <sheetViews>
    <sheetView zoomScalePageLayoutView="0" workbookViewId="0" topLeftCell="A37">
      <selection activeCell="K50" sqref="K50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  <col min="9" max="9" width="10.57421875" style="0" customWidth="1"/>
    <col min="11" max="11" width="14.8515625" style="0" customWidth="1"/>
    <col min="12" max="12" width="11.42187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21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6">
        <v>1</v>
      </c>
      <c r="B10" s="24" t="s">
        <v>215</v>
      </c>
      <c r="C10" s="25" t="s">
        <v>216</v>
      </c>
      <c r="D10" s="26">
        <v>1154030018</v>
      </c>
      <c r="E10" s="3"/>
      <c r="F10" s="3"/>
      <c r="G10" s="3"/>
      <c r="H10" s="3"/>
      <c r="I10" s="3"/>
      <c r="J10" s="3"/>
      <c r="K10" s="18">
        <f aca="true" t="shared" si="0" ref="K10:K46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6">
        <v>2</v>
      </c>
      <c r="B11" s="24" t="s">
        <v>219</v>
      </c>
      <c r="C11" s="25" t="s">
        <v>220</v>
      </c>
      <c r="D11" s="26">
        <v>1154030044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46">IF(K11&gt;89,"Xuất sắc",IF(K11&gt;79,"Tốt",IF(K11&gt;69,"Khá",IF(K11&gt;59,"Trung bình khá",IF(K11&gt;49,"Trung bình",IF(K11&gt;29,"Yếu","Kém"))))))</f>
        <v>Kém</v>
      </c>
    </row>
    <row r="12" spans="1:12" ht="15.75">
      <c r="A12" s="16">
        <v>3</v>
      </c>
      <c r="B12" s="24" t="s">
        <v>221</v>
      </c>
      <c r="C12" s="25" t="s">
        <v>51</v>
      </c>
      <c r="D12" s="26">
        <v>1154030047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6">
        <v>4</v>
      </c>
      <c r="B13" s="24" t="s">
        <v>222</v>
      </c>
      <c r="C13" s="25" t="s">
        <v>223</v>
      </c>
      <c r="D13" s="26">
        <v>1154030060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6">
        <v>5</v>
      </c>
      <c r="B14" s="24" t="s">
        <v>224</v>
      </c>
      <c r="C14" s="25" t="s">
        <v>225</v>
      </c>
      <c r="D14" s="26">
        <v>1154030062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6">
        <v>6</v>
      </c>
      <c r="B15" s="24" t="s">
        <v>226</v>
      </c>
      <c r="C15" s="25" t="s">
        <v>225</v>
      </c>
      <c r="D15" s="26">
        <v>1154030065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6">
        <v>7</v>
      </c>
      <c r="B16" s="24" t="s">
        <v>227</v>
      </c>
      <c r="C16" s="25" t="s">
        <v>228</v>
      </c>
      <c r="D16" s="26">
        <v>1154030084</v>
      </c>
      <c r="E16" s="3"/>
      <c r="F16" s="3"/>
      <c r="G16" s="3"/>
      <c r="H16" s="3"/>
      <c r="I16" s="4"/>
      <c r="J16" s="4"/>
      <c r="K16" s="18">
        <f t="shared" si="0"/>
        <v>0</v>
      </c>
      <c r="L16" s="18" t="str">
        <f t="shared" si="1"/>
        <v>Kém</v>
      </c>
    </row>
    <row r="17" spans="1:12" ht="15.75">
      <c r="A17" s="16">
        <v>8</v>
      </c>
      <c r="B17" s="24" t="s">
        <v>229</v>
      </c>
      <c r="C17" s="25" t="s">
        <v>230</v>
      </c>
      <c r="D17" s="26">
        <v>1154030106</v>
      </c>
      <c r="E17" s="3"/>
      <c r="F17" s="3"/>
      <c r="G17" s="3"/>
      <c r="H17" s="3"/>
      <c r="I17" s="3"/>
      <c r="J17" s="4"/>
      <c r="K17" s="18">
        <f t="shared" si="0"/>
        <v>0</v>
      </c>
      <c r="L17" s="18" t="str">
        <f t="shared" si="1"/>
        <v>Kém</v>
      </c>
    </row>
    <row r="18" spans="1:12" ht="15.75">
      <c r="A18" s="16">
        <v>9</v>
      </c>
      <c r="B18" s="24" t="s">
        <v>232</v>
      </c>
      <c r="C18" s="25" t="s">
        <v>233</v>
      </c>
      <c r="D18" s="26">
        <v>1154030168</v>
      </c>
      <c r="E18" s="3"/>
      <c r="F18" s="3"/>
      <c r="G18" s="3"/>
      <c r="H18" s="3"/>
      <c r="I18" s="3"/>
      <c r="J18" s="3"/>
      <c r="K18" s="18">
        <f t="shared" si="0"/>
        <v>0</v>
      </c>
      <c r="L18" s="18" t="str">
        <f t="shared" si="1"/>
        <v>Kém</v>
      </c>
    </row>
    <row r="19" spans="1:12" ht="15.75">
      <c r="A19" s="16">
        <v>10</v>
      </c>
      <c r="B19" s="24" t="s">
        <v>234</v>
      </c>
      <c r="C19" s="25" t="s">
        <v>233</v>
      </c>
      <c r="D19" s="26">
        <v>1154030169</v>
      </c>
      <c r="E19" s="3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.75">
      <c r="A20" s="16">
        <v>11</v>
      </c>
      <c r="B20" s="24" t="s">
        <v>219</v>
      </c>
      <c r="C20" s="25" t="s">
        <v>235</v>
      </c>
      <c r="D20" s="26">
        <v>1154030214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6">
        <v>12</v>
      </c>
      <c r="B21" s="24" t="s">
        <v>236</v>
      </c>
      <c r="C21" s="25" t="s">
        <v>42</v>
      </c>
      <c r="D21" s="26">
        <v>1154030234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6">
        <v>13</v>
      </c>
      <c r="B22" s="24" t="s">
        <v>237</v>
      </c>
      <c r="C22" s="25" t="s">
        <v>42</v>
      </c>
      <c r="D22" s="26">
        <v>1154030236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6">
        <v>14</v>
      </c>
      <c r="B23" s="24" t="s">
        <v>238</v>
      </c>
      <c r="C23" s="25" t="s">
        <v>52</v>
      </c>
      <c r="D23" s="26">
        <v>1154030270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6">
        <v>15</v>
      </c>
      <c r="B24" s="24" t="s">
        <v>132</v>
      </c>
      <c r="C24" s="25" t="s">
        <v>53</v>
      </c>
      <c r="D24" s="26">
        <v>1154030293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6">
        <v>16</v>
      </c>
      <c r="B25" s="24" t="s">
        <v>239</v>
      </c>
      <c r="C25" s="25" t="s">
        <v>150</v>
      </c>
      <c r="D25" s="26">
        <v>1154030294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6">
        <v>17</v>
      </c>
      <c r="B26" s="24" t="s">
        <v>240</v>
      </c>
      <c r="C26" s="25" t="s">
        <v>241</v>
      </c>
      <c r="D26" s="26">
        <v>1154030306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6">
        <v>18</v>
      </c>
      <c r="B27" s="24" t="s">
        <v>242</v>
      </c>
      <c r="C27" s="25" t="s">
        <v>241</v>
      </c>
      <c r="D27" s="26">
        <v>1154030310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6">
        <v>19</v>
      </c>
      <c r="B28" s="24" t="s">
        <v>243</v>
      </c>
      <c r="C28" s="25" t="s">
        <v>241</v>
      </c>
      <c r="D28" s="26">
        <v>1154030315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6">
        <v>20</v>
      </c>
      <c r="B29" s="24" t="s">
        <v>244</v>
      </c>
      <c r="C29" s="25" t="s">
        <v>194</v>
      </c>
      <c r="D29" s="26">
        <v>1154030323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6">
        <v>21</v>
      </c>
      <c r="B30" s="24" t="s">
        <v>245</v>
      </c>
      <c r="C30" s="25" t="s">
        <v>246</v>
      </c>
      <c r="D30" s="26">
        <v>1154030347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6">
        <v>22</v>
      </c>
      <c r="B31" s="24" t="s">
        <v>247</v>
      </c>
      <c r="C31" s="25" t="s">
        <v>157</v>
      </c>
      <c r="D31" s="26">
        <v>1154030414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6">
        <v>23</v>
      </c>
      <c r="B32" s="24" t="s">
        <v>130</v>
      </c>
      <c r="C32" s="25" t="s">
        <v>54</v>
      </c>
      <c r="D32" s="26">
        <v>1154030419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6">
        <v>24</v>
      </c>
      <c r="B33" s="24" t="s">
        <v>248</v>
      </c>
      <c r="C33" s="25" t="s">
        <v>249</v>
      </c>
      <c r="D33" s="26">
        <v>1154030432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6">
        <v>25</v>
      </c>
      <c r="B34" s="24" t="s">
        <v>250</v>
      </c>
      <c r="C34" s="25" t="s">
        <v>49</v>
      </c>
      <c r="D34" s="26">
        <v>1154030440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6">
        <v>26</v>
      </c>
      <c r="B35" s="24" t="s">
        <v>251</v>
      </c>
      <c r="C35" s="25" t="s">
        <v>115</v>
      </c>
      <c r="D35" s="26">
        <v>1154030472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.75">
      <c r="A36" s="16">
        <v>27</v>
      </c>
      <c r="B36" s="24" t="s">
        <v>252</v>
      </c>
      <c r="C36" s="25" t="s">
        <v>55</v>
      </c>
      <c r="D36" s="26">
        <v>1154030484</v>
      </c>
      <c r="E36" s="3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.75">
      <c r="A37" s="16">
        <v>28</v>
      </c>
      <c r="B37" s="24" t="s">
        <v>253</v>
      </c>
      <c r="C37" s="25" t="s">
        <v>254</v>
      </c>
      <c r="D37" s="26">
        <v>1154030490</v>
      </c>
      <c r="E37" s="3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.75">
      <c r="A38" s="16">
        <v>29</v>
      </c>
      <c r="B38" s="24" t="s">
        <v>255</v>
      </c>
      <c r="C38" s="25" t="s">
        <v>256</v>
      </c>
      <c r="D38" s="26">
        <v>1154030493</v>
      </c>
      <c r="E38" s="3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.75">
      <c r="A39" s="16">
        <v>30</v>
      </c>
      <c r="B39" s="24" t="s">
        <v>257</v>
      </c>
      <c r="C39" s="25" t="s">
        <v>205</v>
      </c>
      <c r="D39" s="26">
        <v>1154030506</v>
      </c>
      <c r="E39" s="3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.75">
      <c r="A40" s="16">
        <v>31</v>
      </c>
      <c r="B40" s="24" t="s">
        <v>147</v>
      </c>
      <c r="C40" s="25" t="s">
        <v>164</v>
      </c>
      <c r="D40" s="26">
        <v>1154030519</v>
      </c>
      <c r="E40" s="3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1" spans="1:12" ht="15.75">
      <c r="A41" s="16">
        <v>32</v>
      </c>
      <c r="B41" s="24" t="s">
        <v>258</v>
      </c>
      <c r="C41" s="25" t="s">
        <v>56</v>
      </c>
      <c r="D41" s="26">
        <v>1154030525</v>
      </c>
      <c r="E41" s="3"/>
      <c r="F41" s="3"/>
      <c r="G41" s="3"/>
      <c r="H41" s="3"/>
      <c r="I41" s="3"/>
      <c r="J41" s="3"/>
      <c r="K41" s="18">
        <f t="shared" si="0"/>
        <v>0</v>
      </c>
      <c r="L41" s="18" t="str">
        <f t="shared" si="1"/>
        <v>Kém</v>
      </c>
    </row>
    <row r="42" spans="1:12" ht="15.75">
      <c r="A42" s="16">
        <v>33</v>
      </c>
      <c r="B42" s="24" t="s">
        <v>259</v>
      </c>
      <c r="C42" s="25" t="s">
        <v>43</v>
      </c>
      <c r="D42" s="26">
        <v>1154030543</v>
      </c>
      <c r="E42" s="3"/>
      <c r="F42" s="3"/>
      <c r="G42" s="3"/>
      <c r="H42" s="3"/>
      <c r="I42" s="3"/>
      <c r="J42" s="3"/>
      <c r="K42" s="18">
        <f t="shared" si="0"/>
        <v>0</v>
      </c>
      <c r="L42" s="18" t="str">
        <f t="shared" si="1"/>
        <v>Kém</v>
      </c>
    </row>
    <row r="43" spans="1:12" ht="15.75">
      <c r="A43" s="16">
        <v>34</v>
      </c>
      <c r="B43" s="24" t="s">
        <v>260</v>
      </c>
      <c r="C43" s="25" t="s">
        <v>261</v>
      </c>
      <c r="D43" s="26">
        <v>1154030606</v>
      </c>
      <c r="E43" s="3"/>
      <c r="F43" s="3"/>
      <c r="G43" s="3"/>
      <c r="H43" s="3"/>
      <c r="I43" s="3"/>
      <c r="J43" s="3"/>
      <c r="K43" s="18">
        <f t="shared" si="0"/>
        <v>0</v>
      </c>
      <c r="L43" s="18" t="str">
        <f t="shared" si="1"/>
        <v>Kém</v>
      </c>
    </row>
    <row r="44" spans="1:12" ht="15.75">
      <c r="A44" s="16">
        <v>35</v>
      </c>
      <c r="B44" s="24" t="s">
        <v>168</v>
      </c>
      <c r="C44" s="25" t="s">
        <v>211</v>
      </c>
      <c r="D44" s="26">
        <v>1154030633</v>
      </c>
      <c r="E44" s="3"/>
      <c r="F44" s="3"/>
      <c r="G44" s="3"/>
      <c r="H44" s="3"/>
      <c r="I44" s="3"/>
      <c r="J44" s="3"/>
      <c r="K44" s="18">
        <f t="shared" si="0"/>
        <v>0</v>
      </c>
      <c r="L44" s="18" t="str">
        <f t="shared" si="1"/>
        <v>Kém</v>
      </c>
    </row>
    <row r="45" spans="1:12" ht="15.75">
      <c r="A45" s="16">
        <v>36</v>
      </c>
      <c r="B45" s="24" t="s">
        <v>262</v>
      </c>
      <c r="C45" s="25" t="s">
        <v>263</v>
      </c>
      <c r="D45" s="26">
        <v>1154030651</v>
      </c>
      <c r="E45" s="3"/>
      <c r="F45" s="3"/>
      <c r="G45" s="3"/>
      <c r="H45" s="3"/>
      <c r="I45" s="3"/>
      <c r="J45" s="3"/>
      <c r="K45" s="18">
        <f t="shared" si="0"/>
        <v>0</v>
      </c>
      <c r="L45" s="18" t="str">
        <f t="shared" si="1"/>
        <v>Kém</v>
      </c>
    </row>
    <row r="46" spans="1:12" ht="15.75">
      <c r="A46" s="16">
        <v>37</v>
      </c>
      <c r="B46" s="24" t="s">
        <v>264</v>
      </c>
      <c r="C46" s="25" t="s">
        <v>133</v>
      </c>
      <c r="D46" s="26">
        <v>1154030661</v>
      </c>
      <c r="E46" s="3"/>
      <c r="F46" s="3"/>
      <c r="G46" s="3"/>
      <c r="H46" s="3"/>
      <c r="I46" s="3"/>
      <c r="J46" s="3"/>
      <c r="K46" s="18">
        <f t="shared" si="0"/>
        <v>0</v>
      </c>
      <c r="L46" s="18" t="str">
        <f t="shared" si="1"/>
        <v>Kém</v>
      </c>
    </row>
    <row r="48" spans="1:12" ht="15.75">
      <c r="A48" s="21"/>
      <c r="B48" s="11"/>
      <c r="C48" s="11"/>
      <c r="D48" s="12"/>
      <c r="E48" s="12"/>
      <c r="F48" s="12"/>
      <c r="G48" s="12"/>
      <c r="H48" s="12"/>
      <c r="I48" s="37" t="s">
        <v>544</v>
      </c>
      <c r="J48" s="37"/>
      <c r="K48" s="37"/>
      <c r="L48" s="37"/>
    </row>
    <row r="49" spans="1:12" ht="15">
      <c r="A49" s="27"/>
      <c r="B49" s="29" t="s">
        <v>78</v>
      </c>
      <c r="C49" s="29"/>
      <c r="D49" s="28"/>
      <c r="E49" s="29" t="s">
        <v>77</v>
      </c>
      <c r="F49" s="29"/>
      <c r="G49" s="28"/>
      <c r="H49" s="29" t="s">
        <v>76</v>
      </c>
      <c r="I49" s="29"/>
      <c r="J49" s="28"/>
      <c r="K49" s="29" t="s">
        <v>539</v>
      </c>
      <c r="L49" s="29"/>
    </row>
  </sheetData>
  <sheetProtection/>
  <mergeCells count="18">
    <mergeCell ref="A5:L5"/>
    <mergeCell ref="I48:L48"/>
    <mergeCell ref="B9:C9"/>
    <mergeCell ref="L7:L8"/>
    <mergeCell ref="K7:K8"/>
    <mergeCell ref="B7:C8"/>
    <mergeCell ref="D7:D8"/>
    <mergeCell ref="E7:J7"/>
    <mergeCell ref="B49:C49"/>
    <mergeCell ref="E49:F49"/>
    <mergeCell ref="H49:I49"/>
    <mergeCell ref="K49:L49"/>
    <mergeCell ref="A7:A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59"/>
  <sheetViews>
    <sheetView zoomScalePageLayoutView="0" workbookViewId="0" topLeftCell="A40">
      <selection activeCell="L60" sqref="L60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9.28125" style="0" customWidth="1"/>
    <col min="4" max="4" width="14.28125" style="0" bestFit="1" customWidth="1"/>
    <col min="5" max="5" width="8.8515625" style="0" customWidth="1"/>
    <col min="6" max="7" width="8.57421875" style="0" customWidth="1"/>
    <col min="8" max="8" width="8.28125" style="0" customWidth="1"/>
    <col min="11" max="11" width="13.28125" style="0" customWidth="1"/>
    <col min="12" max="12" width="15.710937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23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9">
        <v>1</v>
      </c>
      <c r="B10" s="24" t="s">
        <v>265</v>
      </c>
      <c r="C10" s="25" t="s">
        <v>37</v>
      </c>
      <c r="D10" s="26">
        <v>1154030001</v>
      </c>
      <c r="E10" s="5"/>
      <c r="F10" s="3"/>
      <c r="G10" s="3"/>
      <c r="H10" s="3"/>
      <c r="I10" s="3"/>
      <c r="J10" s="3"/>
      <c r="K10" s="18">
        <f aca="true" t="shared" si="0" ref="K10:K56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9">
        <v>2</v>
      </c>
      <c r="B11" s="24" t="s">
        <v>266</v>
      </c>
      <c r="C11" s="25" t="s">
        <v>216</v>
      </c>
      <c r="D11" s="26">
        <v>1154030019</v>
      </c>
      <c r="E11" s="5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56">IF(K11&gt;89,"Xuất sắc",IF(K11&gt;79,"Tốt",IF(K11&gt;69,"Khá",IF(K11&gt;59,"Trung bình khá",IF(K11&gt;49,"Trung bình",IF(K11&gt;29,"Yếu","Kém"))))))</f>
        <v>Kém</v>
      </c>
    </row>
    <row r="12" spans="1:12" ht="15.75">
      <c r="A12" s="19">
        <v>3</v>
      </c>
      <c r="B12" s="24" t="s">
        <v>193</v>
      </c>
      <c r="C12" s="25" t="s">
        <v>267</v>
      </c>
      <c r="D12" s="26">
        <v>1154030020</v>
      </c>
      <c r="E12" s="5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9">
        <v>4</v>
      </c>
      <c r="B13" s="24" t="s">
        <v>253</v>
      </c>
      <c r="C13" s="25" t="s">
        <v>268</v>
      </c>
      <c r="D13" s="26">
        <v>1154030035</v>
      </c>
      <c r="E13" s="5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9">
        <v>5</v>
      </c>
      <c r="B14" s="24" t="s">
        <v>532</v>
      </c>
      <c r="C14" s="25" t="s">
        <v>218</v>
      </c>
      <c r="D14" s="26">
        <v>1154030039</v>
      </c>
      <c r="E14" s="5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9">
        <v>6</v>
      </c>
      <c r="B15" s="24" t="s">
        <v>269</v>
      </c>
      <c r="C15" s="25" t="s">
        <v>51</v>
      </c>
      <c r="D15" s="26">
        <v>1154030052</v>
      </c>
      <c r="E15" s="5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9">
        <v>7</v>
      </c>
      <c r="B16" s="24" t="s">
        <v>270</v>
      </c>
      <c r="C16" s="25" t="s">
        <v>51</v>
      </c>
      <c r="D16" s="26">
        <v>1154030053</v>
      </c>
      <c r="E16" s="5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.75">
      <c r="A17" s="19">
        <v>8</v>
      </c>
      <c r="B17" s="24" t="s">
        <v>271</v>
      </c>
      <c r="C17" s="25" t="s">
        <v>51</v>
      </c>
      <c r="D17" s="26">
        <v>1154030054</v>
      </c>
      <c r="E17" s="5"/>
      <c r="F17" s="3"/>
      <c r="G17" s="3"/>
      <c r="H17" s="3"/>
      <c r="I17" s="3"/>
      <c r="J17" s="3"/>
      <c r="K17" s="18">
        <f t="shared" si="0"/>
        <v>0</v>
      </c>
      <c r="L17" s="18" t="str">
        <f t="shared" si="1"/>
        <v>Kém</v>
      </c>
    </row>
    <row r="18" spans="1:12" ht="15.75">
      <c r="A18" s="19">
        <v>9</v>
      </c>
      <c r="B18" s="24" t="s">
        <v>272</v>
      </c>
      <c r="C18" s="25" t="s">
        <v>225</v>
      </c>
      <c r="D18" s="26">
        <v>1154030063</v>
      </c>
      <c r="E18" s="5"/>
      <c r="F18" s="3"/>
      <c r="G18" s="3"/>
      <c r="H18" s="3"/>
      <c r="I18" s="4"/>
      <c r="J18" s="4"/>
      <c r="K18" s="18">
        <f t="shared" si="0"/>
        <v>0</v>
      </c>
      <c r="L18" s="18" t="str">
        <f t="shared" si="1"/>
        <v>Kém</v>
      </c>
    </row>
    <row r="19" spans="1:12" ht="15.75">
      <c r="A19" s="19">
        <v>10</v>
      </c>
      <c r="B19" s="24" t="s">
        <v>130</v>
      </c>
      <c r="C19" s="25" t="s">
        <v>180</v>
      </c>
      <c r="D19" s="26">
        <v>1154030083</v>
      </c>
      <c r="E19" s="5"/>
      <c r="F19" s="3"/>
      <c r="G19" s="3"/>
      <c r="H19" s="3"/>
      <c r="I19" s="3"/>
      <c r="J19" s="4"/>
      <c r="K19" s="18">
        <f t="shared" si="0"/>
        <v>0</v>
      </c>
      <c r="L19" s="18" t="str">
        <f t="shared" si="1"/>
        <v>Kém</v>
      </c>
    </row>
    <row r="20" spans="1:12" ht="15.75">
      <c r="A20" s="19">
        <v>11</v>
      </c>
      <c r="B20" s="24" t="s">
        <v>273</v>
      </c>
      <c r="C20" s="25" t="s">
        <v>57</v>
      </c>
      <c r="D20" s="26">
        <v>1154030086</v>
      </c>
      <c r="E20" s="5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9">
        <v>12</v>
      </c>
      <c r="B21" s="24" t="s">
        <v>231</v>
      </c>
      <c r="C21" s="25" t="s">
        <v>186</v>
      </c>
      <c r="D21" s="26">
        <v>1154030146</v>
      </c>
      <c r="E21" s="5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9">
        <v>13</v>
      </c>
      <c r="B22" s="24" t="s">
        <v>274</v>
      </c>
      <c r="C22" s="25" t="s">
        <v>275</v>
      </c>
      <c r="D22" s="26">
        <v>1154030172</v>
      </c>
      <c r="E22" s="5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9">
        <v>14</v>
      </c>
      <c r="B23" s="24" t="s">
        <v>276</v>
      </c>
      <c r="C23" s="25" t="s">
        <v>58</v>
      </c>
      <c r="D23" s="26">
        <v>1154030165</v>
      </c>
      <c r="E23" s="5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9">
        <v>15</v>
      </c>
      <c r="B24" s="24" t="s">
        <v>277</v>
      </c>
      <c r="C24" s="25" t="s">
        <v>139</v>
      </c>
      <c r="D24" s="26">
        <v>1154030175</v>
      </c>
      <c r="E24" s="5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9">
        <v>16</v>
      </c>
      <c r="B25" s="24" t="s">
        <v>278</v>
      </c>
      <c r="C25" s="25" t="s">
        <v>189</v>
      </c>
      <c r="D25" s="26">
        <v>1154030179</v>
      </c>
      <c r="E25" s="5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9">
        <v>17</v>
      </c>
      <c r="B26" s="24" t="s">
        <v>279</v>
      </c>
      <c r="C26" s="25" t="s">
        <v>189</v>
      </c>
      <c r="D26" s="26">
        <v>1154030186</v>
      </c>
      <c r="E26" s="5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9">
        <v>18</v>
      </c>
      <c r="B27" s="24" t="s">
        <v>280</v>
      </c>
      <c r="C27" s="25" t="s">
        <v>59</v>
      </c>
      <c r="D27" s="26">
        <v>1154030188</v>
      </c>
      <c r="E27" s="5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9">
        <v>19</v>
      </c>
      <c r="B28" s="24" t="s">
        <v>219</v>
      </c>
      <c r="C28" s="25" t="s">
        <v>100</v>
      </c>
      <c r="D28" s="26">
        <v>1154030194</v>
      </c>
      <c r="E28" s="5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9">
        <v>20</v>
      </c>
      <c r="B29" s="24" t="s">
        <v>219</v>
      </c>
      <c r="C29" s="25" t="s">
        <v>281</v>
      </c>
      <c r="D29" s="26">
        <v>1154030201</v>
      </c>
      <c r="E29" s="5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9">
        <v>21</v>
      </c>
      <c r="B30" s="24" t="s">
        <v>282</v>
      </c>
      <c r="C30" s="25" t="s">
        <v>283</v>
      </c>
      <c r="D30" s="26">
        <v>1154030204</v>
      </c>
      <c r="E30" s="5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9">
        <v>22</v>
      </c>
      <c r="B31" s="24" t="s">
        <v>284</v>
      </c>
      <c r="C31" s="25" t="s">
        <v>285</v>
      </c>
      <c r="D31" s="26">
        <v>1154030217</v>
      </c>
      <c r="E31" s="5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9">
        <v>23</v>
      </c>
      <c r="B32" s="24" t="s">
        <v>286</v>
      </c>
      <c r="C32" s="25" t="s">
        <v>42</v>
      </c>
      <c r="D32" s="26">
        <v>1154030228</v>
      </c>
      <c r="E32" s="5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9">
        <v>24</v>
      </c>
      <c r="B33" s="24" t="s">
        <v>287</v>
      </c>
      <c r="C33" s="25" t="s">
        <v>42</v>
      </c>
      <c r="D33" s="26">
        <v>1154030229</v>
      </c>
      <c r="E33" s="5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9">
        <v>25</v>
      </c>
      <c r="B34" s="24" t="s">
        <v>288</v>
      </c>
      <c r="C34" s="25" t="s">
        <v>60</v>
      </c>
      <c r="D34" s="26">
        <v>1154030258</v>
      </c>
      <c r="E34" s="5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9">
        <v>26</v>
      </c>
      <c r="B35" s="24" t="s">
        <v>289</v>
      </c>
      <c r="C35" s="25" t="s">
        <v>61</v>
      </c>
      <c r="D35" s="26">
        <v>1154030282</v>
      </c>
      <c r="E35" s="5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.75">
      <c r="A36" s="19">
        <v>27</v>
      </c>
      <c r="B36" s="24" t="s">
        <v>290</v>
      </c>
      <c r="C36" s="25" t="s">
        <v>150</v>
      </c>
      <c r="D36" s="26">
        <v>1154030295</v>
      </c>
      <c r="E36" s="5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.75">
      <c r="A37" s="19">
        <v>28</v>
      </c>
      <c r="B37" s="24" t="s">
        <v>147</v>
      </c>
      <c r="C37" s="25" t="s">
        <v>150</v>
      </c>
      <c r="D37" s="26">
        <v>1154030298</v>
      </c>
      <c r="E37" s="5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.75">
      <c r="A38" s="19">
        <v>29</v>
      </c>
      <c r="B38" s="24" t="s">
        <v>291</v>
      </c>
      <c r="C38" s="25" t="s">
        <v>241</v>
      </c>
      <c r="D38" s="26">
        <v>1154030307</v>
      </c>
      <c r="E38" s="5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.75">
      <c r="A39" s="19">
        <v>30</v>
      </c>
      <c r="B39" s="24" t="s">
        <v>185</v>
      </c>
      <c r="C39" s="25" t="s">
        <v>241</v>
      </c>
      <c r="D39" s="26">
        <v>1154030317</v>
      </c>
      <c r="E39" s="5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.75">
      <c r="A40" s="19">
        <v>31</v>
      </c>
      <c r="B40" s="24" t="s">
        <v>292</v>
      </c>
      <c r="C40" s="25" t="s">
        <v>293</v>
      </c>
      <c r="D40" s="26">
        <v>1154030372</v>
      </c>
      <c r="E40" s="5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1" spans="1:12" ht="15.75">
      <c r="A41" s="19">
        <v>32</v>
      </c>
      <c r="B41" s="24" t="s">
        <v>294</v>
      </c>
      <c r="C41" s="25" t="s">
        <v>295</v>
      </c>
      <c r="D41" s="26">
        <v>1154030374</v>
      </c>
      <c r="E41" s="5"/>
      <c r="F41" s="3"/>
      <c r="G41" s="3"/>
      <c r="H41" s="3"/>
      <c r="I41" s="3"/>
      <c r="J41" s="3"/>
      <c r="K41" s="18">
        <f t="shared" si="0"/>
        <v>0</v>
      </c>
      <c r="L41" s="18" t="str">
        <f t="shared" si="1"/>
        <v>Kém</v>
      </c>
    </row>
    <row r="42" spans="1:12" ht="15.75">
      <c r="A42" s="19">
        <v>33</v>
      </c>
      <c r="B42" s="24" t="s">
        <v>296</v>
      </c>
      <c r="C42" s="25" t="s">
        <v>105</v>
      </c>
      <c r="D42" s="26">
        <v>1154030377</v>
      </c>
      <c r="E42" s="5"/>
      <c r="F42" s="3"/>
      <c r="G42" s="3"/>
      <c r="H42" s="3"/>
      <c r="I42" s="3"/>
      <c r="J42" s="3"/>
      <c r="K42" s="18">
        <f t="shared" si="0"/>
        <v>0</v>
      </c>
      <c r="L42" s="18" t="str">
        <f t="shared" si="1"/>
        <v>Kém</v>
      </c>
    </row>
    <row r="43" spans="1:12" ht="15.75">
      <c r="A43" s="19">
        <v>34</v>
      </c>
      <c r="B43" s="24" t="s">
        <v>121</v>
      </c>
      <c r="C43" s="25" t="s">
        <v>105</v>
      </c>
      <c r="D43" s="26">
        <v>1154030378</v>
      </c>
      <c r="E43" s="5"/>
      <c r="F43" s="3"/>
      <c r="G43" s="3"/>
      <c r="H43" s="3"/>
      <c r="I43" s="3"/>
      <c r="J43" s="3"/>
      <c r="K43" s="18">
        <f t="shared" si="0"/>
        <v>0</v>
      </c>
      <c r="L43" s="18" t="str">
        <f t="shared" si="1"/>
        <v>Kém</v>
      </c>
    </row>
    <row r="44" spans="1:12" ht="15.75">
      <c r="A44" s="19">
        <v>35</v>
      </c>
      <c r="B44" s="24" t="s">
        <v>297</v>
      </c>
      <c r="C44" s="25" t="s">
        <v>105</v>
      </c>
      <c r="D44" s="26">
        <v>1154030385</v>
      </c>
      <c r="E44" s="5"/>
      <c r="F44" s="3"/>
      <c r="G44" s="3"/>
      <c r="H44" s="3"/>
      <c r="I44" s="3"/>
      <c r="J44" s="3"/>
      <c r="K44" s="18">
        <f t="shared" si="0"/>
        <v>0</v>
      </c>
      <c r="L44" s="18" t="str">
        <f t="shared" si="1"/>
        <v>Kém</v>
      </c>
    </row>
    <row r="45" spans="1:12" ht="15.75">
      <c r="A45" s="19">
        <v>36</v>
      </c>
      <c r="B45" s="24" t="s">
        <v>298</v>
      </c>
      <c r="C45" s="25" t="s">
        <v>62</v>
      </c>
      <c r="D45" s="26">
        <v>1154030396</v>
      </c>
      <c r="E45" s="5"/>
      <c r="F45" s="3"/>
      <c r="G45" s="3"/>
      <c r="H45" s="3"/>
      <c r="I45" s="3"/>
      <c r="J45" s="3"/>
      <c r="K45" s="18">
        <f t="shared" si="0"/>
        <v>0</v>
      </c>
      <c r="L45" s="18" t="str">
        <f t="shared" si="1"/>
        <v>Kém</v>
      </c>
    </row>
    <row r="46" spans="1:12" ht="15.75">
      <c r="A46" s="19">
        <v>37</v>
      </c>
      <c r="B46" s="24" t="s">
        <v>299</v>
      </c>
      <c r="C46" s="25" t="s">
        <v>300</v>
      </c>
      <c r="D46" s="26">
        <v>1154030402</v>
      </c>
      <c r="E46" s="5"/>
      <c r="F46" s="3"/>
      <c r="G46" s="3"/>
      <c r="H46" s="3"/>
      <c r="I46" s="3"/>
      <c r="J46" s="3"/>
      <c r="K46" s="18">
        <f t="shared" si="0"/>
        <v>0</v>
      </c>
      <c r="L46" s="18" t="str">
        <f t="shared" si="1"/>
        <v>Kém</v>
      </c>
    </row>
    <row r="47" spans="1:12" ht="15.75">
      <c r="A47" s="19">
        <v>38</v>
      </c>
      <c r="B47" s="24" t="s">
        <v>301</v>
      </c>
      <c r="C47" s="25" t="s">
        <v>111</v>
      </c>
      <c r="D47" s="26">
        <v>1154030430</v>
      </c>
      <c r="E47" s="5"/>
      <c r="F47" s="3"/>
      <c r="G47" s="3"/>
      <c r="H47" s="3"/>
      <c r="I47" s="3"/>
      <c r="J47" s="3"/>
      <c r="K47" s="18">
        <f t="shared" si="0"/>
        <v>0</v>
      </c>
      <c r="L47" s="18" t="str">
        <f t="shared" si="1"/>
        <v>Kém</v>
      </c>
    </row>
    <row r="48" spans="1:12" ht="15.75">
      <c r="A48" s="19">
        <v>39</v>
      </c>
      <c r="B48" s="24" t="s">
        <v>302</v>
      </c>
      <c r="C48" s="25" t="s">
        <v>249</v>
      </c>
      <c r="D48" s="26">
        <v>1154030436</v>
      </c>
      <c r="E48" s="5"/>
      <c r="F48" s="3"/>
      <c r="G48" s="3"/>
      <c r="H48" s="3"/>
      <c r="I48" s="3"/>
      <c r="J48" s="3"/>
      <c r="K48" s="18">
        <f t="shared" si="0"/>
        <v>0</v>
      </c>
      <c r="L48" s="18" t="str">
        <f t="shared" si="1"/>
        <v>Kém</v>
      </c>
    </row>
    <row r="49" spans="1:12" ht="15.75">
      <c r="A49" s="19">
        <v>40</v>
      </c>
      <c r="B49" s="24" t="s">
        <v>303</v>
      </c>
      <c r="C49" s="25" t="s">
        <v>49</v>
      </c>
      <c r="D49" s="26">
        <v>1154030443</v>
      </c>
      <c r="E49" s="5"/>
      <c r="F49" s="3"/>
      <c r="G49" s="3"/>
      <c r="H49" s="3"/>
      <c r="I49" s="3"/>
      <c r="J49" s="3"/>
      <c r="K49" s="18">
        <f t="shared" si="0"/>
        <v>0</v>
      </c>
      <c r="L49" s="18" t="str">
        <f t="shared" si="1"/>
        <v>Kém</v>
      </c>
    </row>
    <row r="50" spans="1:12" ht="15.75">
      <c r="A50" s="19">
        <v>41</v>
      </c>
      <c r="B50" s="24" t="s">
        <v>304</v>
      </c>
      <c r="C50" s="25" t="s">
        <v>254</v>
      </c>
      <c r="D50" s="26">
        <v>1154030491</v>
      </c>
      <c r="E50" s="5"/>
      <c r="F50" s="3"/>
      <c r="G50" s="3"/>
      <c r="H50" s="3"/>
      <c r="I50" s="3"/>
      <c r="J50" s="3"/>
      <c r="K50" s="18">
        <f t="shared" si="0"/>
        <v>0</v>
      </c>
      <c r="L50" s="18" t="str">
        <f t="shared" si="1"/>
        <v>Kém</v>
      </c>
    </row>
    <row r="51" spans="1:12" ht="15.75">
      <c r="A51" s="19">
        <v>42</v>
      </c>
      <c r="B51" s="24" t="s">
        <v>305</v>
      </c>
      <c r="C51" s="25" t="s">
        <v>306</v>
      </c>
      <c r="D51" s="26">
        <v>1154030532</v>
      </c>
      <c r="E51" s="5"/>
      <c r="F51" s="3"/>
      <c r="G51" s="3"/>
      <c r="H51" s="3"/>
      <c r="I51" s="3"/>
      <c r="J51" s="3"/>
      <c r="K51" s="18">
        <f t="shared" si="0"/>
        <v>0</v>
      </c>
      <c r="L51" s="18" t="str">
        <f t="shared" si="1"/>
        <v>Kém</v>
      </c>
    </row>
    <row r="52" spans="1:12" ht="15.75">
      <c r="A52" s="19">
        <v>43</v>
      </c>
      <c r="B52" s="24" t="s">
        <v>307</v>
      </c>
      <c r="C52" s="25" t="s">
        <v>308</v>
      </c>
      <c r="D52" s="26">
        <v>1154030536</v>
      </c>
      <c r="E52" s="5"/>
      <c r="F52" s="3"/>
      <c r="G52" s="3"/>
      <c r="H52" s="3"/>
      <c r="I52" s="3"/>
      <c r="J52" s="3"/>
      <c r="K52" s="18">
        <f t="shared" si="0"/>
        <v>0</v>
      </c>
      <c r="L52" s="18" t="str">
        <f t="shared" si="1"/>
        <v>Kém</v>
      </c>
    </row>
    <row r="53" spans="1:12" ht="15.75">
      <c r="A53" s="19">
        <v>44</v>
      </c>
      <c r="B53" s="24" t="s">
        <v>309</v>
      </c>
      <c r="C53" s="25" t="s">
        <v>43</v>
      </c>
      <c r="D53" s="26">
        <v>1154030538</v>
      </c>
      <c r="E53" s="5"/>
      <c r="F53" s="3"/>
      <c r="G53" s="3"/>
      <c r="H53" s="3"/>
      <c r="I53" s="3"/>
      <c r="J53" s="3"/>
      <c r="K53" s="18">
        <f t="shared" si="0"/>
        <v>0</v>
      </c>
      <c r="L53" s="18" t="str">
        <f t="shared" si="1"/>
        <v>Kém</v>
      </c>
    </row>
    <row r="54" spans="1:12" ht="15.75">
      <c r="A54" s="19">
        <v>45</v>
      </c>
      <c r="B54" s="24" t="s">
        <v>257</v>
      </c>
      <c r="C54" s="25" t="s">
        <v>44</v>
      </c>
      <c r="D54" s="26">
        <v>1154030579</v>
      </c>
      <c r="E54" s="5"/>
      <c r="F54" s="3"/>
      <c r="G54" s="3"/>
      <c r="H54" s="3"/>
      <c r="I54" s="3"/>
      <c r="J54" s="3"/>
      <c r="K54" s="18">
        <f t="shared" si="0"/>
        <v>0</v>
      </c>
      <c r="L54" s="18" t="str">
        <f t="shared" si="1"/>
        <v>Kém</v>
      </c>
    </row>
    <row r="55" spans="1:12" ht="15.75">
      <c r="A55" s="19">
        <v>46</v>
      </c>
      <c r="B55" s="24" t="s">
        <v>310</v>
      </c>
      <c r="C55" s="25" t="s">
        <v>50</v>
      </c>
      <c r="D55" s="26">
        <v>1154030643</v>
      </c>
      <c r="E55" s="3"/>
      <c r="F55" s="3"/>
      <c r="G55" s="3"/>
      <c r="H55" s="3"/>
      <c r="I55" s="3"/>
      <c r="J55" s="3"/>
      <c r="K55" s="18">
        <f t="shared" si="0"/>
        <v>0</v>
      </c>
      <c r="L55" s="18" t="str">
        <f t="shared" si="1"/>
        <v>Kém</v>
      </c>
    </row>
    <row r="56" spans="1:12" ht="15.75">
      <c r="A56" s="19">
        <v>47</v>
      </c>
      <c r="B56" s="24" t="s">
        <v>311</v>
      </c>
      <c r="C56" s="25" t="s">
        <v>63</v>
      </c>
      <c r="D56" s="26">
        <v>1154030654</v>
      </c>
      <c r="E56" s="18"/>
      <c r="F56" s="18"/>
      <c r="G56" s="18"/>
      <c r="H56" s="18"/>
      <c r="I56" s="18"/>
      <c r="J56" s="18"/>
      <c r="K56" s="18">
        <f t="shared" si="0"/>
        <v>0</v>
      </c>
      <c r="L56" s="18" t="str">
        <f t="shared" si="1"/>
        <v>Kém</v>
      </c>
    </row>
    <row r="58" spans="1:12" ht="15.75">
      <c r="A58" s="21"/>
      <c r="B58" s="11"/>
      <c r="C58" s="11"/>
      <c r="D58" s="12"/>
      <c r="E58" s="12"/>
      <c r="F58" s="12"/>
      <c r="G58" s="12"/>
      <c r="H58" s="12"/>
      <c r="I58" s="37" t="s">
        <v>543</v>
      </c>
      <c r="J58" s="37"/>
      <c r="K58" s="37"/>
      <c r="L58" s="37"/>
    </row>
    <row r="59" spans="1:12" ht="15">
      <c r="A59" s="27"/>
      <c r="B59" s="29" t="s">
        <v>78</v>
      </c>
      <c r="C59" s="29"/>
      <c r="D59" s="28"/>
      <c r="E59" s="29" t="s">
        <v>77</v>
      </c>
      <c r="F59" s="29"/>
      <c r="G59" s="28"/>
      <c r="H59" s="29" t="s">
        <v>76</v>
      </c>
      <c r="I59" s="29"/>
      <c r="J59" s="28"/>
      <c r="K59" s="29" t="s">
        <v>539</v>
      </c>
      <c r="L59" s="29"/>
    </row>
  </sheetData>
  <sheetProtection/>
  <mergeCells count="18">
    <mergeCell ref="B59:C59"/>
    <mergeCell ref="E59:F59"/>
    <mergeCell ref="B7:C8"/>
    <mergeCell ref="D7:D8"/>
    <mergeCell ref="E7:J7"/>
    <mergeCell ref="K7:K8"/>
    <mergeCell ref="I58:L58"/>
    <mergeCell ref="L7:L8"/>
    <mergeCell ref="H59:I59"/>
    <mergeCell ref="K59:L59"/>
    <mergeCell ref="A7:A8"/>
    <mergeCell ref="A1:D1"/>
    <mergeCell ref="G1:L1"/>
    <mergeCell ref="A2:D2"/>
    <mergeCell ref="G2:L2"/>
    <mergeCell ref="B9:C9"/>
    <mergeCell ref="A4:L4"/>
    <mergeCell ref="A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56"/>
  <sheetViews>
    <sheetView zoomScalePageLayoutView="0" workbookViewId="0" topLeftCell="A46">
      <selection activeCell="K58" sqref="K58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9.140625" style="0" customWidth="1"/>
    <col min="4" max="4" width="14.28125" style="0" bestFit="1" customWidth="1"/>
    <col min="10" max="10" width="8.421875" style="0" customWidth="1"/>
    <col min="11" max="11" width="14.57421875" style="0" customWidth="1"/>
    <col min="12" max="12" width="12.851562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25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6">
        <v>1</v>
      </c>
      <c r="B10" s="24" t="s">
        <v>312</v>
      </c>
      <c r="C10" s="25" t="s">
        <v>38</v>
      </c>
      <c r="D10" s="26">
        <v>1154030010</v>
      </c>
      <c r="E10" s="3"/>
      <c r="F10" s="3"/>
      <c r="G10" s="3"/>
      <c r="H10" s="3"/>
      <c r="I10" s="3"/>
      <c r="J10" s="3"/>
      <c r="K10" s="18">
        <f aca="true" t="shared" si="0" ref="K10:K53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6">
        <v>2</v>
      </c>
      <c r="B11" s="24" t="s">
        <v>313</v>
      </c>
      <c r="C11" s="25" t="s">
        <v>38</v>
      </c>
      <c r="D11" s="26">
        <v>1154030011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53">IF(K11&gt;89,"Xuất sắc",IF(K11&gt;79,"Tốt",IF(K11&gt;69,"Khá",IF(K11&gt;59,"Trung bình khá",IF(K11&gt;49,"Trung bình",IF(K11&gt;29,"Yếu","Kém"))))))</f>
        <v>Kém</v>
      </c>
    </row>
    <row r="12" spans="1:12" ht="15.75">
      <c r="A12" s="16">
        <v>3</v>
      </c>
      <c r="B12" s="24" t="s">
        <v>314</v>
      </c>
      <c r="C12" s="25" t="s">
        <v>57</v>
      </c>
      <c r="D12" s="26">
        <v>1154030085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6">
        <v>4</v>
      </c>
      <c r="B13" s="24" t="s">
        <v>315</v>
      </c>
      <c r="C13" s="25" t="s">
        <v>57</v>
      </c>
      <c r="D13" s="26">
        <v>1154030088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6">
        <v>5</v>
      </c>
      <c r="B14" s="24" t="s">
        <v>215</v>
      </c>
      <c r="C14" s="25" t="s">
        <v>316</v>
      </c>
      <c r="D14" s="26">
        <v>1154030091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6">
        <v>6</v>
      </c>
      <c r="B15" s="24" t="s">
        <v>130</v>
      </c>
      <c r="C15" s="25" t="s">
        <v>230</v>
      </c>
      <c r="D15" s="26">
        <v>1154030107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6">
        <v>7</v>
      </c>
      <c r="B16" s="24" t="s">
        <v>229</v>
      </c>
      <c r="C16" s="25" t="s">
        <v>182</v>
      </c>
      <c r="D16" s="26">
        <v>1154030118</v>
      </c>
      <c r="E16" s="3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.75">
      <c r="A17" s="16">
        <v>8</v>
      </c>
      <c r="B17" s="24" t="s">
        <v>317</v>
      </c>
      <c r="C17" s="25" t="s">
        <v>98</v>
      </c>
      <c r="D17" s="26">
        <v>1154030150</v>
      </c>
      <c r="E17" s="3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.75">
      <c r="A18" s="16">
        <v>9</v>
      </c>
      <c r="B18" s="24" t="s">
        <v>318</v>
      </c>
      <c r="C18" s="25" t="s">
        <v>275</v>
      </c>
      <c r="D18" s="26">
        <v>1154030173</v>
      </c>
      <c r="E18" s="3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.75">
      <c r="A19" s="16">
        <v>10</v>
      </c>
      <c r="B19" s="24" t="s">
        <v>319</v>
      </c>
      <c r="C19" s="25" t="s">
        <v>233</v>
      </c>
      <c r="D19" s="26">
        <v>1154030170</v>
      </c>
      <c r="E19" s="3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.75">
      <c r="A20" s="16">
        <v>11</v>
      </c>
      <c r="B20" s="24" t="s">
        <v>79</v>
      </c>
      <c r="C20" s="25" t="s">
        <v>139</v>
      </c>
      <c r="D20" s="26">
        <v>1154030176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6">
        <v>12</v>
      </c>
      <c r="B21" s="24" t="s">
        <v>320</v>
      </c>
      <c r="C21" s="25" t="s">
        <v>42</v>
      </c>
      <c r="D21" s="26">
        <v>1154030240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6">
        <v>13</v>
      </c>
      <c r="B22" s="24" t="s">
        <v>321</v>
      </c>
      <c r="C22" s="25" t="s">
        <v>322</v>
      </c>
      <c r="D22" s="26">
        <v>1154030304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6">
        <v>14</v>
      </c>
      <c r="B23" s="24" t="s">
        <v>323</v>
      </c>
      <c r="C23" s="25" t="s">
        <v>324</v>
      </c>
      <c r="D23" s="26">
        <v>1154030329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6">
        <v>15</v>
      </c>
      <c r="B24" s="24" t="s">
        <v>177</v>
      </c>
      <c r="C24" s="25" t="s">
        <v>246</v>
      </c>
      <c r="D24" s="26">
        <v>1154030348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6">
        <v>16</v>
      </c>
      <c r="B25" s="24" t="s">
        <v>325</v>
      </c>
      <c r="C25" s="25" t="s">
        <v>326</v>
      </c>
      <c r="D25" s="26">
        <v>1154030361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6">
        <v>17</v>
      </c>
      <c r="B26" s="24" t="s">
        <v>229</v>
      </c>
      <c r="C26" s="25" t="s">
        <v>327</v>
      </c>
      <c r="D26" s="26">
        <v>1154030363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6">
        <v>18</v>
      </c>
      <c r="B27" s="24" t="s">
        <v>328</v>
      </c>
      <c r="C27" s="25" t="s">
        <v>64</v>
      </c>
      <c r="D27" s="26">
        <v>1154030368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6">
        <v>19</v>
      </c>
      <c r="B28" s="24" t="s">
        <v>329</v>
      </c>
      <c r="C28" s="25" t="s">
        <v>199</v>
      </c>
      <c r="D28" s="26">
        <v>1154030389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6">
        <v>20</v>
      </c>
      <c r="B29" s="24" t="s">
        <v>330</v>
      </c>
      <c r="C29" s="25" t="s">
        <v>62</v>
      </c>
      <c r="D29" s="26">
        <v>1154030397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6">
        <v>21</v>
      </c>
      <c r="B30" s="24" t="s">
        <v>331</v>
      </c>
      <c r="C30" s="25" t="s">
        <v>332</v>
      </c>
      <c r="D30" s="26">
        <v>1154030412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6">
        <v>22</v>
      </c>
      <c r="B31" s="24" t="s">
        <v>333</v>
      </c>
      <c r="C31" s="25" t="s">
        <v>332</v>
      </c>
      <c r="D31" s="26">
        <v>1154030413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6">
        <v>23</v>
      </c>
      <c r="B32" s="24" t="s">
        <v>334</v>
      </c>
      <c r="C32" s="25" t="s">
        <v>335</v>
      </c>
      <c r="D32" s="26">
        <v>1154030403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6">
        <v>24</v>
      </c>
      <c r="B33" s="24" t="s">
        <v>336</v>
      </c>
      <c r="C33" s="25" t="s">
        <v>335</v>
      </c>
      <c r="D33" s="26">
        <v>1154030404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6">
        <v>25</v>
      </c>
      <c r="B34" s="24" t="s">
        <v>337</v>
      </c>
      <c r="C34" s="25" t="s">
        <v>335</v>
      </c>
      <c r="D34" s="26">
        <v>1154030409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6">
        <v>26</v>
      </c>
      <c r="B35" s="24" t="s">
        <v>255</v>
      </c>
      <c r="C35" s="25" t="s">
        <v>54</v>
      </c>
      <c r="D35" s="26">
        <v>1154030418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.75">
      <c r="A36" s="16">
        <v>27</v>
      </c>
      <c r="B36" s="24" t="s">
        <v>338</v>
      </c>
      <c r="C36" s="25" t="s">
        <v>249</v>
      </c>
      <c r="D36" s="26">
        <v>1154030435</v>
      </c>
      <c r="E36" s="3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.75">
      <c r="A37" s="16">
        <v>28</v>
      </c>
      <c r="B37" s="24" t="s">
        <v>339</v>
      </c>
      <c r="C37" s="25" t="s">
        <v>340</v>
      </c>
      <c r="D37" s="26">
        <v>1154030445</v>
      </c>
      <c r="E37" s="3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.75">
      <c r="A38" s="16">
        <v>29</v>
      </c>
      <c r="B38" s="24" t="s">
        <v>341</v>
      </c>
      <c r="C38" s="25" t="s">
        <v>160</v>
      </c>
      <c r="D38" s="26">
        <v>1154030448</v>
      </c>
      <c r="E38" s="3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.75">
      <c r="A39" s="16">
        <v>30</v>
      </c>
      <c r="B39" s="24" t="s">
        <v>342</v>
      </c>
      <c r="C39" s="25" t="s">
        <v>115</v>
      </c>
      <c r="D39" s="26">
        <v>1154030469</v>
      </c>
      <c r="E39" s="3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.75">
      <c r="A40" s="16">
        <v>31</v>
      </c>
      <c r="B40" s="24" t="s">
        <v>343</v>
      </c>
      <c r="C40" s="25" t="s">
        <v>115</v>
      </c>
      <c r="D40" s="26">
        <v>1154030468</v>
      </c>
      <c r="E40" s="3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1" spans="1:12" ht="15.75">
      <c r="A41" s="16">
        <v>32</v>
      </c>
      <c r="B41" s="24" t="s">
        <v>344</v>
      </c>
      <c r="C41" s="25" t="s">
        <v>345</v>
      </c>
      <c r="D41" s="26">
        <v>1154030488</v>
      </c>
      <c r="E41" s="3"/>
      <c r="F41" s="3"/>
      <c r="G41" s="3"/>
      <c r="H41" s="3"/>
      <c r="I41" s="3"/>
      <c r="J41" s="3"/>
      <c r="K41" s="18">
        <f t="shared" si="0"/>
        <v>0</v>
      </c>
      <c r="L41" s="18" t="str">
        <f t="shared" si="1"/>
        <v>Kém</v>
      </c>
    </row>
    <row r="42" spans="1:12" ht="15.75">
      <c r="A42" s="16">
        <v>33</v>
      </c>
      <c r="B42" s="24" t="s">
        <v>161</v>
      </c>
      <c r="C42" s="25" t="s">
        <v>65</v>
      </c>
      <c r="D42" s="26">
        <v>1154030496</v>
      </c>
      <c r="E42" s="3"/>
      <c r="F42" s="3"/>
      <c r="G42" s="3"/>
      <c r="H42" s="3"/>
      <c r="I42" s="3"/>
      <c r="J42" s="3"/>
      <c r="K42" s="18">
        <f t="shared" si="0"/>
        <v>0</v>
      </c>
      <c r="L42" s="18" t="str">
        <f t="shared" si="1"/>
        <v>Kém</v>
      </c>
    </row>
    <row r="43" spans="1:12" ht="15.75">
      <c r="A43" s="16">
        <v>34</v>
      </c>
      <c r="B43" s="24" t="s">
        <v>346</v>
      </c>
      <c r="C43" s="25" t="s">
        <v>43</v>
      </c>
      <c r="D43" s="26">
        <v>1154030545</v>
      </c>
      <c r="E43" s="3"/>
      <c r="F43" s="3"/>
      <c r="G43" s="3"/>
      <c r="H43" s="3"/>
      <c r="I43" s="3"/>
      <c r="J43" s="3"/>
      <c r="K43" s="18">
        <f t="shared" si="0"/>
        <v>0</v>
      </c>
      <c r="L43" s="18" t="str">
        <f t="shared" si="1"/>
        <v>Kém</v>
      </c>
    </row>
    <row r="44" spans="1:12" ht="15.75">
      <c r="A44" s="16">
        <v>35</v>
      </c>
      <c r="B44" s="24" t="s">
        <v>347</v>
      </c>
      <c r="C44" s="25" t="s">
        <v>166</v>
      </c>
      <c r="D44" s="26">
        <v>1154030555</v>
      </c>
      <c r="E44" s="3"/>
      <c r="F44" s="3"/>
      <c r="G44" s="3"/>
      <c r="H44" s="3"/>
      <c r="I44" s="3"/>
      <c r="J44" s="3"/>
      <c r="K44" s="18">
        <f t="shared" si="0"/>
        <v>0</v>
      </c>
      <c r="L44" s="18" t="str">
        <f t="shared" si="1"/>
        <v>Kém</v>
      </c>
    </row>
    <row r="45" spans="1:12" ht="15.75">
      <c r="A45" s="16">
        <v>36</v>
      </c>
      <c r="B45" s="24" t="s">
        <v>533</v>
      </c>
      <c r="C45" s="25" t="s">
        <v>44</v>
      </c>
      <c r="D45" s="26">
        <v>1154040622</v>
      </c>
      <c r="E45" s="3"/>
      <c r="F45" s="3"/>
      <c r="G45" s="3"/>
      <c r="H45" s="3"/>
      <c r="I45" s="3"/>
      <c r="J45" s="3"/>
      <c r="K45" s="18">
        <f t="shared" si="0"/>
        <v>0</v>
      </c>
      <c r="L45" s="18" t="str">
        <f t="shared" si="1"/>
        <v>Kém</v>
      </c>
    </row>
    <row r="46" spans="1:12" ht="15.75">
      <c r="A46" s="16">
        <v>37</v>
      </c>
      <c r="B46" s="24" t="s">
        <v>348</v>
      </c>
      <c r="C46" s="25" t="s">
        <v>129</v>
      </c>
      <c r="D46" s="26">
        <v>1154030612</v>
      </c>
      <c r="E46" s="3"/>
      <c r="F46" s="3"/>
      <c r="G46" s="3"/>
      <c r="H46" s="3"/>
      <c r="I46" s="3"/>
      <c r="J46" s="3"/>
      <c r="K46" s="18">
        <f t="shared" si="0"/>
        <v>0</v>
      </c>
      <c r="L46" s="18" t="str">
        <f t="shared" si="1"/>
        <v>Kém</v>
      </c>
    </row>
    <row r="47" spans="1:12" ht="15.75">
      <c r="A47" s="16">
        <v>38</v>
      </c>
      <c r="B47" s="24" t="s">
        <v>252</v>
      </c>
      <c r="C47" s="25" t="s">
        <v>349</v>
      </c>
      <c r="D47" s="26">
        <v>1154030601</v>
      </c>
      <c r="E47" s="3"/>
      <c r="F47" s="3"/>
      <c r="G47" s="3"/>
      <c r="H47" s="3"/>
      <c r="I47" s="3"/>
      <c r="J47" s="3"/>
      <c r="K47" s="18">
        <f t="shared" si="0"/>
        <v>0</v>
      </c>
      <c r="L47" s="18" t="str">
        <f t="shared" si="1"/>
        <v>Kém</v>
      </c>
    </row>
    <row r="48" spans="1:12" ht="15.75">
      <c r="A48" s="16">
        <v>39</v>
      </c>
      <c r="B48" s="24" t="s">
        <v>350</v>
      </c>
      <c r="C48" s="25" t="s">
        <v>351</v>
      </c>
      <c r="D48" s="26">
        <v>1154030608</v>
      </c>
      <c r="E48" s="3"/>
      <c r="F48" s="3"/>
      <c r="G48" s="3"/>
      <c r="H48" s="3"/>
      <c r="I48" s="3"/>
      <c r="J48" s="3"/>
      <c r="K48" s="18">
        <f t="shared" si="0"/>
        <v>0</v>
      </c>
      <c r="L48" s="18" t="str">
        <f t="shared" si="1"/>
        <v>Kém</v>
      </c>
    </row>
    <row r="49" spans="1:12" ht="15.75">
      <c r="A49" s="16">
        <v>40</v>
      </c>
      <c r="B49" s="24" t="s">
        <v>352</v>
      </c>
      <c r="C49" s="25" t="s">
        <v>353</v>
      </c>
      <c r="D49" s="26">
        <v>1154030637</v>
      </c>
      <c r="E49" s="3"/>
      <c r="F49" s="3"/>
      <c r="G49" s="3"/>
      <c r="H49" s="3"/>
      <c r="I49" s="3"/>
      <c r="J49" s="3"/>
      <c r="K49" s="18">
        <f t="shared" si="0"/>
        <v>0</v>
      </c>
      <c r="L49" s="18" t="str">
        <f t="shared" si="1"/>
        <v>Kém</v>
      </c>
    </row>
    <row r="50" spans="1:12" ht="15.75">
      <c r="A50" s="16">
        <v>41</v>
      </c>
      <c r="B50" s="24" t="s">
        <v>354</v>
      </c>
      <c r="C50" s="25" t="s">
        <v>50</v>
      </c>
      <c r="D50" s="26">
        <v>1154030646</v>
      </c>
      <c r="E50" s="3"/>
      <c r="F50" s="3"/>
      <c r="G50" s="3"/>
      <c r="H50" s="3"/>
      <c r="I50" s="3"/>
      <c r="J50" s="3"/>
      <c r="K50" s="18">
        <f t="shared" si="0"/>
        <v>0</v>
      </c>
      <c r="L50" s="18" t="str">
        <f t="shared" si="1"/>
        <v>Kém</v>
      </c>
    </row>
    <row r="51" spans="1:12" ht="15.75">
      <c r="A51" s="16">
        <v>42</v>
      </c>
      <c r="B51" s="24" t="s">
        <v>355</v>
      </c>
      <c r="C51" s="25" t="s">
        <v>356</v>
      </c>
      <c r="D51" s="26">
        <v>1154030659</v>
      </c>
      <c r="E51" s="3"/>
      <c r="F51" s="3"/>
      <c r="G51" s="3"/>
      <c r="H51" s="3"/>
      <c r="I51" s="3"/>
      <c r="J51" s="3"/>
      <c r="K51" s="18">
        <f t="shared" si="0"/>
        <v>0</v>
      </c>
      <c r="L51" s="18" t="str">
        <f t="shared" si="1"/>
        <v>Kém</v>
      </c>
    </row>
    <row r="52" spans="1:12" ht="15.75">
      <c r="A52" s="16">
        <v>43</v>
      </c>
      <c r="B52" s="24" t="s">
        <v>357</v>
      </c>
      <c r="C52" s="25" t="s">
        <v>214</v>
      </c>
      <c r="D52" s="26">
        <v>1154030666</v>
      </c>
      <c r="E52" s="3"/>
      <c r="F52" s="3"/>
      <c r="G52" s="3"/>
      <c r="H52" s="3"/>
      <c r="I52" s="3"/>
      <c r="J52" s="3"/>
      <c r="K52" s="18">
        <f t="shared" si="0"/>
        <v>0</v>
      </c>
      <c r="L52" s="18" t="str">
        <f t="shared" si="1"/>
        <v>Kém</v>
      </c>
    </row>
    <row r="53" spans="1:12" ht="15.75">
      <c r="A53" s="16">
        <v>44</v>
      </c>
      <c r="B53" s="24" t="s">
        <v>358</v>
      </c>
      <c r="C53" s="25" t="s">
        <v>214</v>
      </c>
      <c r="D53" s="26">
        <v>1154030672</v>
      </c>
      <c r="E53" s="3"/>
      <c r="F53" s="3"/>
      <c r="G53" s="3"/>
      <c r="H53" s="3"/>
      <c r="I53" s="3"/>
      <c r="J53" s="3"/>
      <c r="K53" s="18">
        <f t="shared" si="0"/>
        <v>0</v>
      </c>
      <c r="L53" s="18" t="str">
        <f t="shared" si="1"/>
        <v>Kém</v>
      </c>
    </row>
    <row r="55" spans="1:12" ht="15.75">
      <c r="A55" s="21"/>
      <c r="B55" s="11"/>
      <c r="C55" s="11"/>
      <c r="D55" s="12"/>
      <c r="E55" s="12"/>
      <c r="F55" s="12"/>
      <c r="G55" s="12"/>
      <c r="H55" s="12"/>
      <c r="I55" s="37" t="s">
        <v>542</v>
      </c>
      <c r="J55" s="37"/>
      <c r="K55" s="37"/>
      <c r="L55" s="37"/>
    </row>
    <row r="56" spans="1:12" ht="15">
      <c r="A56" s="27"/>
      <c r="B56" s="29" t="s">
        <v>78</v>
      </c>
      <c r="C56" s="29"/>
      <c r="D56" s="28"/>
      <c r="E56" s="29" t="s">
        <v>77</v>
      </c>
      <c r="F56" s="29"/>
      <c r="G56" s="28"/>
      <c r="H56" s="29" t="s">
        <v>76</v>
      </c>
      <c r="I56" s="29"/>
      <c r="J56" s="28"/>
      <c r="K56" s="29" t="s">
        <v>539</v>
      </c>
      <c r="L56" s="29"/>
    </row>
  </sheetData>
  <sheetProtection/>
  <mergeCells count="18">
    <mergeCell ref="A5:L5"/>
    <mergeCell ref="I55:L55"/>
    <mergeCell ref="B9:C9"/>
    <mergeCell ref="L7:L8"/>
    <mergeCell ref="K7:K8"/>
    <mergeCell ref="B7:C8"/>
    <mergeCell ref="D7:D8"/>
    <mergeCell ref="E7:J7"/>
    <mergeCell ref="B56:C56"/>
    <mergeCell ref="E56:F56"/>
    <mergeCell ref="H56:I56"/>
    <mergeCell ref="K56:L56"/>
    <mergeCell ref="A7:A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L52"/>
  <sheetViews>
    <sheetView zoomScalePageLayoutView="0" workbookViewId="0" topLeftCell="A37">
      <selection activeCell="L54" sqref="L54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  <col min="11" max="11" width="14.8515625" style="0" customWidth="1"/>
    <col min="12" max="12" width="12.851562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27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9">
        <v>1</v>
      </c>
      <c r="B10" s="24" t="s">
        <v>359</v>
      </c>
      <c r="C10" s="25" t="s">
        <v>360</v>
      </c>
      <c r="D10" s="26">
        <v>1154030024</v>
      </c>
      <c r="E10" s="5"/>
      <c r="F10" s="3"/>
      <c r="G10" s="3"/>
      <c r="H10" s="3"/>
      <c r="I10" s="3"/>
      <c r="J10" s="3"/>
      <c r="K10" s="18">
        <f aca="true" t="shared" si="0" ref="K10:K49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9">
        <v>2</v>
      </c>
      <c r="B11" s="24" t="s">
        <v>361</v>
      </c>
      <c r="C11" s="25" t="s">
        <v>66</v>
      </c>
      <c r="D11" s="26">
        <v>1154030058</v>
      </c>
      <c r="E11" s="5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49">IF(K11&gt;89,"Xuất sắc",IF(K11&gt;79,"Tốt",IF(K11&gt;69,"Khá",IF(K11&gt;59,"Trung bình khá",IF(K11&gt;49,"Trung bình",IF(K11&gt;29,"Yếu","Kém"))))))</f>
        <v>Kém</v>
      </c>
    </row>
    <row r="12" spans="1:12" ht="15.75">
      <c r="A12" s="19">
        <v>3</v>
      </c>
      <c r="B12" s="24" t="s">
        <v>362</v>
      </c>
      <c r="C12" s="25" t="s">
        <v>363</v>
      </c>
      <c r="D12" s="26">
        <v>1154030077</v>
      </c>
      <c r="E12" s="5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9">
        <v>4</v>
      </c>
      <c r="B13" s="24" t="s">
        <v>215</v>
      </c>
      <c r="C13" s="25" t="s">
        <v>93</v>
      </c>
      <c r="D13" s="26">
        <v>1154030111</v>
      </c>
      <c r="E13" s="5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9">
        <v>5</v>
      </c>
      <c r="B14" s="24" t="s">
        <v>364</v>
      </c>
      <c r="C14" s="25" t="s">
        <v>365</v>
      </c>
      <c r="D14" s="26">
        <v>1154030119</v>
      </c>
      <c r="E14" s="5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9">
        <v>6</v>
      </c>
      <c r="B15" s="24" t="s">
        <v>366</v>
      </c>
      <c r="C15" s="25" t="s">
        <v>95</v>
      </c>
      <c r="D15" s="26">
        <v>1154030123</v>
      </c>
      <c r="E15" s="5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9">
        <v>7</v>
      </c>
      <c r="B16" s="24" t="s">
        <v>367</v>
      </c>
      <c r="C16" s="25" t="s">
        <v>184</v>
      </c>
      <c r="D16" s="26">
        <v>1154030127</v>
      </c>
      <c r="E16" s="5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.75">
      <c r="A17" s="19">
        <v>8</v>
      </c>
      <c r="B17" s="24" t="s">
        <v>368</v>
      </c>
      <c r="C17" s="25" t="s">
        <v>41</v>
      </c>
      <c r="D17" s="26">
        <v>1154030135</v>
      </c>
      <c r="E17" s="5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.75">
      <c r="A18" s="19">
        <v>9</v>
      </c>
      <c r="B18" s="24" t="s">
        <v>369</v>
      </c>
      <c r="C18" s="25" t="s">
        <v>137</v>
      </c>
      <c r="D18" s="26">
        <v>1154030153</v>
      </c>
      <c r="E18" s="5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.75">
      <c r="A19" s="19">
        <v>10</v>
      </c>
      <c r="B19" s="24" t="s">
        <v>370</v>
      </c>
      <c r="C19" s="25" t="s">
        <v>137</v>
      </c>
      <c r="D19" s="26">
        <v>1154030157</v>
      </c>
      <c r="E19" s="5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.75">
      <c r="A20" s="19">
        <v>11</v>
      </c>
      <c r="B20" s="24" t="s">
        <v>371</v>
      </c>
      <c r="C20" s="25" t="s">
        <v>58</v>
      </c>
      <c r="D20" s="26">
        <v>1154030161</v>
      </c>
      <c r="E20" s="5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9">
        <v>12</v>
      </c>
      <c r="B21" s="24" t="s">
        <v>253</v>
      </c>
      <c r="C21" s="25" t="s">
        <v>189</v>
      </c>
      <c r="D21" s="26">
        <v>1154030183</v>
      </c>
      <c r="E21" s="5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9">
        <v>13</v>
      </c>
      <c r="B22" s="24" t="s">
        <v>372</v>
      </c>
      <c r="C22" s="25" t="s">
        <v>46</v>
      </c>
      <c r="D22" s="26">
        <v>1154030211</v>
      </c>
      <c r="E22" s="5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9">
        <v>14</v>
      </c>
      <c r="B23" s="24" t="s">
        <v>251</v>
      </c>
      <c r="C23" s="25" t="s">
        <v>373</v>
      </c>
      <c r="D23" s="26">
        <v>1154030222</v>
      </c>
      <c r="E23" s="5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9">
        <v>15</v>
      </c>
      <c r="B24" s="24" t="s">
        <v>374</v>
      </c>
      <c r="C24" s="25" t="s">
        <v>42</v>
      </c>
      <c r="D24" s="26">
        <v>1154030224</v>
      </c>
      <c r="E24" s="5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9">
        <v>16</v>
      </c>
      <c r="B25" s="24" t="s">
        <v>375</v>
      </c>
      <c r="C25" s="25" t="s">
        <v>67</v>
      </c>
      <c r="D25" s="26">
        <v>1154030244</v>
      </c>
      <c r="E25" s="5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9">
        <v>17</v>
      </c>
      <c r="B26" s="24" t="s">
        <v>376</v>
      </c>
      <c r="C26" s="25" t="s">
        <v>68</v>
      </c>
      <c r="D26" s="26">
        <v>1154030266</v>
      </c>
      <c r="E26" s="5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9">
        <v>18</v>
      </c>
      <c r="B27" s="24" t="s">
        <v>377</v>
      </c>
      <c r="C27" s="25" t="s">
        <v>47</v>
      </c>
      <c r="D27" s="26">
        <v>1154030345</v>
      </c>
      <c r="E27" s="5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9">
        <v>19</v>
      </c>
      <c r="B28" s="24" t="s">
        <v>378</v>
      </c>
      <c r="C28" s="25" t="s">
        <v>64</v>
      </c>
      <c r="D28" s="26">
        <v>1154030367</v>
      </c>
      <c r="E28" s="5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9">
        <v>20</v>
      </c>
      <c r="B29" s="24" t="s">
        <v>294</v>
      </c>
      <c r="C29" s="25" t="s">
        <v>199</v>
      </c>
      <c r="D29" s="26">
        <v>1154030393</v>
      </c>
      <c r="E29" s="5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9">
        <v>21</v>
      </c>
      <c r="B30" s="24" t="s">
        <v>379</v>
      </c>
      <c r="C30" s="25" t="s">
        <v>380</v>
      </c>
      <c r="D30" s="26">
        <v>1154030401</v>
      </c>
      <c r="E30" s="5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9">
        <v>22</v>
      </c>
      <c r="B31" s="24" t="s">
        <v>292</v>
      </c>
      <c r="C31" s="25" t="s">
        <v>340</v>
      </c>
      <c r="D31" s="26">
        <v>1154030444</v>
      </c>
      <c r="E31" s="5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9">
        <v>23</v>
      </c>
      <c r="B32" s="24" t="s">
        <v>219</v>
      </c>
      <c r="C32" s="25" t="s">
        <v>115</v>
      </c>
      <c r="D32" s="26">
        <v>1154030459</v>
      </c>
      <c r="E32" s="5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9">
        <v>24</v>
      </c>
      <c r="B33" s="24" t="s">
        <v>381</v>
      </c>
      <c r="C33" s="25" t="s">
        <v>382</v>
      </c>
      <c r="D33" s="26">
        <v>1154030481</v>
      </c>
      <c r="E33" s="5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9">
        <v>25</v>
      </c>
      <c r="B34" s="24" t="s">
        <v>252</v>
      </c>
      <c r="C34" s="25" t="s">
        <v>117</v>
      </c>
      <c r="D34" s="26">
        <v>1154030511</v>
      </c>
      <c r="E34" s="5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9">
        <v>26</v>
      </c>
      <c r="B35" s="24" t="s">
        <v>383</v>
      </c>
      <c r="C35" s="25" t="s">
        <v>384</v>
      </c>
      <c r="D35" s="26">
        <v>1154030523</v>
      </c>
      <c r="E35" s="5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.75">
      <c r="A36" s="19">
        <v>27</v>
      </c>
      <c r="B36" s="24" t="s">
        <v>385</v>
      </c>
      <c r="C36" s="25" t="s">
        <v>384</v>
      </c>
      <c r="D36" s="26">
        <v>1154030524</v>
      </c>
      <c r="E36" s="5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.75">
      <c r="A37" s="19">
        <v>28</v>
      </c>
      <c r="B37" s="24" t="s">
        <v>386</v>
      </c>
      <c r="C37" s="25" t="s">
        <v>306</v>
      </c>
      <c r="D37" s="26">
        <v>1154030529</v>
      </c>
      <c r="E37" s="5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.75">
      <c r="A38" s="19">
        <v>29</v>
      </c>
      <c r="B38" s="24" t="s">
        <v>387</v>
      </c>
      <c r="C38" s="25" t="s">
        <v>43</v>
      </c>
      <c r="D38" s="26">
        <v>1154030542</v>
      </c>
      <c r="E38" s="5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.75">
      <c r="A39" s="19">
        <v>30</v>
      </c>
      <c r="B39" s="24" t="s">
        <v>388</v>
      </c>
      <c r="C39" s="25" t="s">
        <v>43</v>
      </c>
      <c r="D39" s="26">
        <v>1154030546</v>
      </c>
      <c r="E39" s="5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.75">
      <c r="A40" s="19">
        <v>31</v>
      </c>
      <c r="B40" s="24" t="s">
        <v>389</v>
      </c>
      <c r="C40" s="25" t="s">
        <v>166</v>
      </c>
      <c r="D40" s="26">
        <v>1154030557</v>
      </c>
      <c r="E40" s="5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1" spans="1:12" ht="15.75">
      <c r="A41" s="19">
        <v>32</v>
      </c>
      <c r="B41" s="24" t="s">
        <v>390</v>
      </c>
      <c r="C41" s="25" t="s">
        <v>44</v>
      </c>
      <c r="D41" s="26">
        <v>1154030578</v>
      </c>
      <c r="E41" s="5"/>
      <c r="F41" s="3"/>
      <c r="G41" s="3"/>
      <c r="H41" s="3"/>
      <c r="I41" s="3"/>
      <c r="J41" s="3"/>
      <c r="K41" s="18">
        <f t="shared" si="0"/>
        <v>0</v>
      </c>
      <c r="L41" s="18" t="str">
        <f t="shared" si="1"/>
        <v>Kém</v>
      </c>
    </row>
    <row r="42" spans="1:12" ht="15.75">
      <c r="A42" s="19">
        <v>33</v>
      </c>
      <c r="B42" s="24" t="s">
        <v>391</v>
      </c>
      <c r="C42" s="25" t="s">
        <v>44</v>
      </c>
      <c r="D42" s="26">
        <v>1154030580</v>
      </c>
      <c r="E42" s="5"/>
      <c r="F42" s="3"/>
      <c r="G42" s="3"/>
      <c r="H42" s="3"/>
      <c r="I42" s="3"/>
      <c r="J42" s="3"/>
      <c r="K42" s="18">
        <f t="shared" si="0"/>
        <v>0</v>
      </c>
      <c r="L42" s="18" t="str">
        <f t="shared" si="1"/>
        <v>Kém</v>
      </c>
    </row>
    <row r="43" spans="1:12" ht="15.75">
      <c r="A43" s="19">
        <v>34</v>
      </c>
      <c r="B43" s="24" t="s">
        <v>392</v>
      </c>
      <c r="C43" s="25" t="s">
        <v>127</v>
      </c>
      <c r="D43" s="26">
        <v>1154030596</v>
      </c>
      <c r="E43" s="5"/>
      <c r="F43" s="3"/>
      <c r="G43" s="3"/>
      <c r="H43" s="3"/>
      <c r="I43" s="3"/>
      <c r="J43" s="3"/>
      <c r="K43" s="18">
        <f t="shared" si="0"/>
        <v>0</v>
      </c>
      <c r="L43" s="18" t="str">
        <f t="shared" si="1"/>
        <v>Kém</v>
      </c>
    </row>
    <row r="44" spans="1:12" ht="15.75">
      <c r="A44" s="19">
        <v>35</v>
      </c>
      <c r="B44" s="24" t="s">
        <v>393</v>
      </c>
      <c r="C44" s="25" t="s">
        <v>394</v>
      </c>
      <c r="D44" s="26">
        <v>1154030610</v>
      </c>
      <c r="E44" s="5"/>
      <c r="F44" s="3"/>
      <c r="G44" s="3"/>
      <c r="H44" s="3"/>
      <c r="I44" s="3"/>
      <c r="J44" s="3"/>
      <c r="K44" s="18">
        <f t="shared" si="0"/>
        <v>0</v>
      </c>
      <c r="L44" s="18" t="str">
        <f t="shared" si="1"/>
        <v>Kém</v>
      </c>
    </row>
    <row r="45" spans="1:12" ht="15.75">
      <c r="A45" s="19">
        <v>36</v>
      </c>
      <c r="B45" s="24" t="s">
        <v>395</v>
      </c>
      <c r="C45" s="25" t="s">
        <v>211</v>
      </c>
      <c r="D45" s="26">
        <v>1154030623</v>
      </c>
      <c r="E45" s="5"/>
      <c r="F45" s="3"/>
      <c r="G45" s="3"/>
      <c r="H45" s="3"/>
      <c r="I45" s="3"/>
      <c r="J45" s="3"/>
      <c r="K45" s="18">
        <f t="shared" si="0"/>
        <v>0</v>
      </c>
      <c r="L45" s="18" t="str">
        <f t="shared" si="1"/>
        <v>Kém</v>
      </c>
    </row>
    <row r="46" spans="1:12" ht="15.75">
      <c r="A46" s="19">
        <v>37</v>
      </c>
      <c r="B46" s="24" t="s">
        <v>352</v>
      </c>
      <c r="C46" s="25" t="s">
        <v>353</v>
      </c>
      <c r="D46" s="26">
        <v>1154030638</v>
      </c>
      <c r="E46" s="5"/>
      <c r="F46" s="3"/>
      <c r="G46" s="3"/>
      <c r="H46" s="3"/>
      <c r="I46" s="3"/>
      <c r="J46" s="3"/>
      <c r="K46" s="18">
        <f t="shared" si="0"/>
        <v>0</v>
      </c>
      <c r="L46" s="18" t="str">
        <f t="shared" si="1"/>
        <v>Kém</v>
      </c>
    </row>
    <row r="47" spans="1:12" ht="15.75">
      <c r="A47" s="19">
        <v>38</v>
      </c>
      <c r="B47" s="24" t="s">
        <v>396</v>
      </c>
      <c r="C47" s="25" t="s">
        <v>63</v>
      </c>
      <c r="D47" s="26">
        <v>1154030657</v>
      </c>
      <c r="E47" s="5"/>
      <c r="F47" s="3"/>
      <c r="G47" s="3"/>
      <c r="H47" s="3"/>
      <c r="I47" s="3"/>
      <c r="J47" s="3"/>
      <c r="K47" s="18">
        <f t="shared" si="0"/>
        <v>0</v>
      </c>
      <c r="L47" s="18" t="str">
        <f t="shared" si="1"/>
        <v>Kém</v>
      </c>
    </row>
    <row r="48" spans="1:12" ht="15.75">
      <c r="A48" s="19">
        <v>39</v>
      </c>
      <c r="B48" s="24" t="s">
        <v>397</v>
      </c>
      <c r="C48" s="25" t="s">
        <v>398</v>
      </c>
      <c r="D48" s="26">
        <v>1154030665</v>
      </c>
      <c r="E48" s="5"/>
      <c r="F48" s="3"/>
      <c r="G48" s="3"/>
      <c r="H48" s="3"/>
      <c r="I48" s="3"/>
      <c r="J48" s="3"/>
      <c r="K48" s="18">
        <f t="shared" si="0"/>
        <v>0</v>
      </c>
      <c r="L48" s="18" t="str">
        <f t="shared" si="1"/>
        <v>Kém</v>
      </c>
    </row>
    <row r="49" spans="1:12" ht="15.75">
      <c r="A49" s="19">
        <v>40</v>
      </c>
      <c r="B49" s="24" t="s">
        <v>399</v>
      </c>
      <c r="C49" s="25" t="s">
        <v>214</v>
      </c>
      <c r="D49" s="26">
        <v>1154030668</v>
      </c>
      <c r="E49" s="18"/>
      <c r="F49" s="18"/>
      <c r="G49" s="18"/>
      <c r="H49" s="18"/>
      <c r="I49" s="18"/>
      <c r="J49" s="18"/>
      <c r="K49" s="18">
        <f t="shared" si="0"/>
        <v>0</v>
      </c>
      <c r="L49" s="18" t="str">
        <f t="shared" si="1"/>
        <v>Kém</v>
      </c>
    </row>
    <row r="51" spans="1:12" ht="15.75">
      <c r="A51" s="21"/>
      <c r="B51" s="11"/>
      <c r="C51" s="11"/>
      <c r="D51" s="12"/>
      <c r="E51" s="12"/>
      <c r="F51" s="12"/>
      <c r="G51" s="12"/>
      <c r="H51" s="12"/>
      <c r="I51" s="37" t="s">
        <v>542</v>
      </c>
      <c r="J51" s="37"/>
      <c r="K51" s="37"/>
      <c r="L51" s="37"/>
    </row>
    <row r="52" spans="1:12" ht="15">
      <c r="A52" s="27"/>
      <c r="B52" s="29" t="s">
        <v>78</v>
      </c>
      <c r="C52" s="29"/>
      <c r="D52" s="28"/>
      <c r="E52" s="29" t="s">
        <v>77</v>
      </c>
      <c r="F52" s="29"/>
      <c r="G52" s="28"/>
      <c r="H52" s="29" t="s">
        <v>76</v>
      </c>
      <c r="I52" s="29"/>
      <c r="J52" s="28"/>
      <c r="K52" s="29" t="s">
        <v>539</v>
      </c>
      <c r="L52" s="29"/>
    </row>
  </sheetData>
  <sheetProtection/>
  <mergeCells count="18">
    <mergeCell ref="A5:L5"/>
    <mergeCell ref="I51:L51"/>
    <mergeCell ref="B9:C9"/>
    <mergeCell ref="L7:L8"/>
    <mergeCell ref="K7:K8"/>
    <mergeCell ref="B7:C8"/>
    <mergeCell ref="D7:D8"/>
    <mergeCell ref="E7:J7"/>
    <mergeCell ref="B52:C52"/>
    <mergeCell ref="E52:F52"/>
    <mergeCell ref="H52:I52"/>
    <mergeCell ref="K52:L52"/>
    <mergeCell ref="A7:A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53"/>
  <sheetViews>
    <sheetView zoomScalePageLayoutView="0" workbookViewId="0" topLeftCell="A40">
      <selection activeCell="A53" sqref="A53:IV53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9.00390625" style="0" customWidth="1"/>
    <col min="4" max="4" width="10.8515625" style="0" bestFit="1" customWidth="1"/>
    <col min="11" max="11" width="13.8515625" style="0" customWidth="1"/>
    <col min="12" max="12" width="16.710937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29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6">
        <v>1</v>
      </c>
      <c r="B10" s="24" t="s">
        <v>400</v>
      </c>
      <c r="C10" s="25" t="s">
        <v>38</v>
      </c>
      <c r="D10" s="26">
        <v>1154030007</v>
      </c>
      <c r="E10" s="3"/>
      <c r="F10" s="3"/>
      <c r="G10" s="3"/>
      <c r="H10" s="3"/>
      <c r="I10" s="3"/>
      <c r="J10" s="3"/>
      <c r="K10" s="18">
        <f aca="true" t="shared" si="0" ref="K10:K50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6">
        <v>2</v>
      </c>
      <c r="B11" s="24" t="s">
        <v>401</v>
      </c>
      <c r="C11" s="25" t="s">
        <v>360</v>
      </c>
      <c r="D11" s="26">
        <v>1154030023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50">IF(K11&gt;89,"Xuất sắc",IF(K11&gt;79,"Tốt",IF(K11&gt;69,"Khá",IF(K11&gt;59,"Trung bình khá",IF(K11&gt;49,"Trung bình",IF(K11&gt;29,"Yếu","Kém"))))))</f>
        <v>Kém</v>
      </c>
    </row>
    <row r="12" spans="1:12" ht="15.75">
      <c r="A12" s="16">
        <v>3</v>
      </c>
      <c r="B12" s="24" t="s">
        <v>130</v>
      </c>
      <c r="C12" s="25" t="s">
        <v>402</v>
      </c>
      <c r="D12" s="26">
        <v>1154030079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6">
        <v>4</v>
      </c>
      <c r="B13" s="24" t="s">
        <v>187</v>
      </c>
      <c r="C13" s="25" t="s">
        <v>91</v>
      </c>
      <c r="D13" s="26">
        <v>1154030100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6">
        <v>5</v>
      </c>
      <c r="B14" s="24" t="s">
        <v>294</v>
      </c>
      <c r="C14" s="25" t="s">
        <v>93</v>
      </c>
      <c r="D14" s="26">
        <v>1154030110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6">
        <v>6</v>
      </c>
      <c r="B15" s="24" t="s">
        <v>403</v>
      </c>
      <c r="C15" s="25" t="s">
        <v>404</v>
      </c>
      <c r="D15" s="26">
        <v>1154030134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6">
        <v>7</v>
      </c>
      <c r="B16" s="24" t="s">
        <v>405</v>
      </c>
      <c r="C16" s="25" t="s">
        <v>406</v>
      </c>
      <c r="D16" s="26">
        <v>1154030143</v>
      </c>
      <c r="E16" s="3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.75">
      <c r="A17" s="16">
        <v>8</v>
      </c>
      <c r="B17" s="24" t="s">
        <v>407</v>
      </c>
      <c r="C17" s="25" t="s">
        <v>98</v>
      </c>
      <c r="D17" s="26">
        <v>1154030151</v>
      </c>
      <c r="E17" s="3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.75">
      <c r="A18" s="16">
        <v>9</v>
      </c>
      <c r="B18" s="24" t="s">
        <v>253</v>
      </c>
      <c r="C18" s="25" t="s">
        <v>189</v>
      </c>
      <c r="D18" s="26">
        <v>1154030184</v>
      </c>
      <c r="E18" s="3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.75">
      <c r="A19" s="16">
        <v>10</v>
      </c>
      <c r="B19" s="24" t="s">
        <v>222</v>
      </c>
      <c r="C19" s="25" t="s">
        <v>285</v>
      </c>
      <c r="D19" s="26">
        <v>1154030215</v>
      </c>
      <c r="E19" s="3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.75">
      <c r="A20" s="16">
        <v>11</v>
      </c>
      <c r="B20" s="24" t="s">
        <v>408</v>
      </c>
      <c r="C20" s="25" t="s">
        <v>60</v>
      </c>
      <c r="D20" s="26">
        <v>1154030257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6">
        <v>12</v>
      </c>
      <c r="B21" s="24" t="s">
        <v>409</v>
      </c>
      <c r="C21" s="25" t="s">
        <v>60</v>
      </c>
      <c r="D21" s="26">
        <v>1154030259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6">
        <v>13</v>
      </c>
      <c r="B22" s="24" t="s">
        <v>410</v>
      </c>
      <c r="C22" s="25" t="s">
        <v>74</v>
      </c>
      <c r="D22" s="26">
        <v>1154030268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6">
        <v>14</v>
      </c>
      <c r="B23" s="24" t="s">
        <v>411</v>
      </c>
      <c r="C23" s="25" t="s">
        <v>75</v>
      </c>
      <c r="D23" s="26">
        <v>1154030288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6">
        <v>15</v>
      </c>
      <c r="B24" s="24" t="s">
        <v>412</v>
      </c>
      <c r="C24" s="25" t="s">
        <v>152</v>
      </c>
      <c r="D24" s="26">
        <v>1154030331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6">
        <v>16</v>
      </c>
      <c r="B25" s="24" t="s">
        <v>410</v>
      </c>
      <c r="C25" s="25" t="s">
        <v>70</v>
      </c>
      <c r="D25" s="26">
        <v>1154030350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6">
        <v>17</v>
      </c>
      <c r="B26" s="24" t="s">
        <v>413</v>
      </c>
      <c r="C26" s="25" t="s">
        <v>414</v>
      </c>
      <c r="D26" s="26">
        <v>1154030360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6">
        <v>18</v>
      </c>
      <c r="B27" s="24" t="s">
        <v>415</v>
      </c>
      <c r="C27" s="25" t="s">
        <v>416</v>
      </c>
      <c r="D27" s="26">
        <v>1154030375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6">
        <v>19</v>
      </c>
      <c r="B28" s="24" t="s">
        <v>417</v>
      </c>
      <c r="C28" s="25" t="s">
        <v>105</v>
      </c>
      <c r="D28" s="26">
        <v>1154030381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6">
        <v>20</v>
      </c>
      <c r="B29" s="24" t="s">
        <v>418</v>
      </c>
      <c r="C29" s="25" t="s">
        <v>62</v>
      </c>
      <c r="D29" s="26">
        <v>1154030399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6">
        <v>21</v>
      </c>
      <c r="B30" s="24" t="s">
        <v>253</v>
      </c>
      <c r="C30" s="25" t="s">
        <v>335</v>
      </c>
      <c r="D30" s="26">
        <v>1154030405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6">
        <v>22</v>
      </c>
      <c r="B31" s="24" t="s">
        <v>255</v>
      </c>
      <c r="C31" s="25" t="s">
        <v>109</v>
      </c>
      <c r="D31" s="26">
        <v>1154030421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6">
        <v>23</v>
      </c>
      <c r="B32" s="24" t="s">
        <v>403</v>
      </c>
      <c r="C32" s="25" t="s">
        <v>160</v>
      </c>
      <c r="D32" s="26">
        <v>1154030449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6">
        <v>24</v>
      </c>
      <c r="B33" s="24" t="s">
        <v>419</v>
      </c>
      <c r="C33" s="25" t="s">
        <v>160</v>
      </c>
      <c r="D33" s="26">
        <v>1154030450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6">
        <v>25</v>
      </c>
      <c r="B34" s="24" t="s">
        <v>420</v>
      </c>
      <c r="C34" s="25" t="s">
        <v>115</v>
      </c>
      <c r="D34" s="26">
        <v>1154030476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6">
        <v>26</v>
      </c>
      <c r="B35" s="24" t="s">
        <v>215</v>
      </c>
      <c r="C35" s="25" t="s">
        <v>421</v>
      </c>
      <c r="D35" s="26">
        <v>1154030487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.75">
      <c r="A36" s="16">
        <v>27</v>
      </c>
      <c r="B36" s="24" t="s">
        <v>422</v>
      </c>
      <c r="C36" s="25" t="s">
        <v>423</v>
      </c>
      <c r="D36" s="26">
        <v>1154030498</v>
      </c>
      <c r="E36" s="3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.75">
      <c r="A37" s="16">
        <v>28</v>
      </c>
      <c r="B37" s="24" t="s">
        <v>132</v>
      </c>
      <c r="C37" s="25" t="s">
        <v>205</v>
      </c>
      <c r="D37" s="26">
        <v>1154030518</v>
      </c>
      <c r="E37" s="3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.75">
      <c r="A38" s="16">
        <v>29</v>
      </c>
      <c r="B38" s="24" t="s">
        <v>424</v>
      </c>
      <c r="C38" s="25" t="s">
        <v>162</v>
      </c>
      <c r="D38" s="26">
        <v>1154030507</v>
      </c>
      <c r="E38" s="3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.75">
      <c r="A39" s="16">
        <v>30</v>
      </c>
      <c r="B39" s="24" t="s">
        <v>425</v>
      </c>
      <c r="C39" s="25" t="s">
        <v>426</v>
      </c>
      <c r="D39" s="26">
        <v>1154030500</v>
      </c>
      <c r="E39" s="3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.75">
      <c r="A40" s="16">
        <v>31</v>
      </c>
      <c r="B40" s="24" t="s">
        <v>427</v>
      </c>
      <c r="C40" s="25" t="s">
        <v>306</v>
      </c>
      <c r="D40" s="26">
        <v>1154030530</v>
      </c>
      <c r="E40" s="3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1" spans="1:12" ht="15.75">
      <c r="A41" s="16">
        <v>32</v>
      </c>
      <c r="B41" s="24" t="s">
        <v>124</v>
      </c>
      <c r="C41" s="25" t="s">
        <v>166</v>
      </c>
      <c r="D41" s="26">
        <v>1154030558</v>
      </c>
      <c r="E41" s="3"/>
      <c r="F41" s="3"/>
      <c r="G41" s="3"/>
      <c r="H41" s="3"/>
      <c r="I41" s="3"/>
      <c r="J41" s="3"/>
      <c r="K41" s="18">
        <f t="shared" si="0"/>
        <v>0</v>
      </c>
      <c r="L41" s="18" t="str">
        <f t="shared" si="1"/>
        <v>Kém</v>
      </c>
    </row>
    <row r="42" spans="1:12" ht="15.75">
      <c r="A42" s="16">
        <v>33</v>
      </c>
      <c r="B42" s="24" t="s">
        <v>428</v>
      </c>
      <c r="C42" s="25" t="s">
        <v>166</v>
      </c>
      <c r="D42" s="26">
        <v>1154030560</v>
      </c>
      <c r="E42" s="3"/>
      <c r="F42" s="3"/>
      <c r="G42" s="3"/>
      <c r="H42" s="3"/>
      <c r="I42" s="3"/>
      <c r="J42" s="3"/>
      <c r="K42" s="18">
        <f t="shared" si="0"/>
        <v>0</v>
      </c>
      <c r="L42" s="18" t="str">
        <f t="shared" si="1"/>
        <v>Kém</v>
      </c>
    </row>
    <row r="43" spans="1:12" ht="15.75">
      <c r="A43" s="16">
        <v>34</v>
      </c>
      <c r="B43" s="24" t="s">
        <v>429</v>
      </c>
      <c r="C43" s="25" t="s">
        <v>166</v>
      </c>
      <c r="D43" s="26">
        <v>1154030563</v>
      </c>
      <c r="E43" s="3"/>
      <c r="F43" s="3"/>
      <c r="G43" s="3"/>
      <c r="H43" s="3"/>
      <c r="I43" s="3"/>
      <c r="J43" s="3"/>
      <c r="K43" s="18">
        <f t="shared" si="0"/>
        <v>0</v>
      </c>
      <c r="L43" s="18" t="str">
        <f t="shared" si="1"/>
        <v>Kém</v>
      </c>
    </row>
    <row r="44" spans="1:12" ht="15.75">
      <c r="A44" s="16">
        <v>35</v>
      </c>
      <c r="B44" s="24" t="s">
        <v>430</v>
      </c>
      <c r="C44" s="25" t="s">
        <v>120</v>
      </c>
      <c r="D44" s="26">
        <v>1154030566</v>
      </c>
      <c r="E44" s="3"/>
      <c r="F44" s="3"/>
      <c r="G44" s="3"/>
      <c r="H44" s="3"/>
      <c r="I44" s="3"/>
      <c r="J44" s="3"/>
      <c r="K44" s="18">
        <f t="shared" si="0"/>
        <v>0</v>
      </c>
      <c r="L44" s="18" t="str">
        <f t="shared" si="1"/>
        <v>Kém</v>
      </c>
    </row>
    <row r="45" spans="1:12" ht="15.75">
      <c r="A45" s="16">
        <v>36</v>
      </c>
      <c r="B45" s="24" t="s">
        <v>222</v>
      </c>
      <c r="C45" s="25" t="s">
        <v>129</v>
      </c>
      <c r="D45" s="26">
        <v>1154030618</v>
      </c>
      <c r="E45" s="3"/>
      <c r="F45" s="3"/>
      <c r="G45" s="3"/>
      <c r="H45" s="3"/>
      <c r="I45" s="3"/>
      <c r="J45" s="3"/>
      <c r="K45" s="18">
        <f t="shared" si="0"/>
        <v>0</v>
      </c>
      <c r="L45" s="18" t="str">
        <f t="shared" si="1"/>
        <v>Kém</v>
      </c>
    </row>
    <row r="46" spans="1:12" ht="15.75">
      <c r="A46" s="16">
        <v>37</v>
      </c>
      <c r="B46" s="24" t="s">
        <v>132</v>
      </c>
      <c r="C46" s="25" t="s">
        <v>349</v>
      </c>
      <c r="D46" s="26">
        <v>1154030603</v>
      </c>
      <c r="E46" s="3"/>
      <c r="F46" s="3"/>
      <c r="G46" s="3"/>
      <c r="H46" s="3"/>
      <c r="I46" s="3"/>
      <c r="J46" s="3"/>
      <c r="K46" s="18">
        <f t="shared" si="0"/>
        <v>0</v>
      </c>
      <c r="L46" s="18" t="str">
        <f t="shared" si="1"/>
        <v>Kém</v>
      </c>
    </row>
    <row r="47" spans="1:12" ht="15.75">
      <c r="A47" s="16">
        <v>38</v>
      </c>
      <c r="B47" s="24" t="s">
        <v>431</v>
      </c>
      <c r="C47" s="25" t="s">
        <v>353</v>
      </c>
      <c r="D47" s="26">
        <v>1154030641</v>
      </c>
      <c r="E47" s="3"/>
      <c r="F47" s="3"/>
      <c r="G47" s="3"/>
      <c r="H47" s="3"/>
      <c r="I47" s="3"/>
      <c r="J47" s="3"/>
      <c r="K47" s="18">
        <f t="shared" si="0"/>
        <v>0</v>
      </c>
      <c r="L47" s="18" t="str">
        <f t="shared" si="1"/>
        <v>Kém</v>
      </c>
    </row>
    <row r="48" spans="1:12" ht="15.75">
      <c r="A48" s="16">
        <v>39</v>
      </c>
      <c r="B48" s="24" t="s">
        <v>432</v>
      </c>
      <c r="C48" s="25" t="s">
        <v>176</v>
      </c>
      <c r="D48" s="26">
        <v>1154030676</v>
      </c>
      <c r="E48" s="3"/>
      <c r="F48" s="3"/>
      <c r="G48" s="3"/>
      <c r="H48" s="3"/>
      <c r="I48" s="3"/>
      <c r="J48" s="3"/>
      <c r="K48" s="18">
        <f t="shared" si="0"/>
        <v>0</v>
      </c>
      <c r="L48" s="18" t="str">
        <f t="shared" si="1"/>
        <v>Kém</v>
      </c>
    </row>
    <row r="49" spans="1:12" ht="15.75">
      <c r="A49" s="16">
        <v>40</v>
      </c>
      <c r="B49" s="24" t="s">
        <v>253</v>
      </c>
      <c r="C49" s="25" t="s">
        <v>398</v>
      </c>
      <c r="D49" s="26">
        <v>1154030664</v>
      </c>
      <c r="E49" s="3"/>
      <c r="F49" s="3"/>
      <c r="G49" s="3"/>
      <c r="H49" s="3"/>
      <c r="I49" s="3"/>
      <c r="J49" s="3"/>
      <c r="K49" s="18">
        <f t="shared" si="0"/>
        <v>0</v>
      </c>
      <c r="L49" s="18" t="str">
        <f t="shared" si="1"/>
        <v>Kém</v>
      </c>
    </row>
    <row r="50" spans="1:12" ht="15.75">
      <c r="A50" s="16">
        <v>41</v>
      </c>
      <c r="B50" s="24" t="s">
        <v>433</v>
      </c>
      <c r="C50" s="25" t="s">
        <v>214</v>
      </c>
      <c r="D50" s="26">
        <v>1154030667</v>
      </c>
      <c r="E50" s="3"/>
      <c r="F50" s="3"/>
      <c r="G50" s="3"/>
      <c r="H50" s="3"/>
      <c r="I50" s="3"/>
      <c r="J50" s="3"/>
      <c r="K50" s="18">
        <f t="shared" si="0"/>
        <v>0</v>
      </c>
      <c r="L50" s="18" t="str">
        <f t="shared" si="1"/>
        <v>Kém</v>
      </c>
    </row>
    <row r="52" spans="1:12" ht="15.75">
      <c r="A52" s="21"/>
      <c r="B52" s="11"/>
      <c r="C52" s="11"/>
      <c r="D52" s="12"/>
      <c r="E52" s="12"/>
      <c r="F52" s="12"/>
      <c r="G52" s="12"/>
      <c r="H52" s="12"/>
      <c r="I52" s="37" t="s">
        <v>529</v>
      </c>
      <c r="J52" s="37"/>
      <c r="K52" s="37"/>
      <c r="L52" s="37"/>
    </row>
    <row r="53" spans="1:12" ht="15">
      <c r="A53" s="27"/>
      <c r="B53" s="29" t="s">
        <v>78</v>
      </c>
      <c r="C53" s="29"/>
      <c r="D53" s="28"/>
      <c r="E53" s="29" t="s">
        <v>77</v>
      </c>
      <c r="F53" s="29"/>
      <c r="G53" s="28"/>
      <c r="H53" s="29" t="s">
        <v>76</v>
      </c>
      <c r="I53" s="29"/>
      <c r="J53" s="28"/>
      <c r="K53" s="29" t="s">
        <v>539</v>
      </c>
      <c r="L53" s="29"/>
    </row>
  </sheetData>
  <sheetProtection/>
  <mergeCells count="18">
    <mergeCell ref="A5:L5"/>
    <mergeCell ref="I52:L52"/>
    <mergeCell ref="B9:C9"/>
    <mergeCell ref="L7:L8"/>
    <mergeCell ref="K7:K8"/>
    <mergeCell ref="B7:C8"/>
    <mergeCell ref="D7:D8"/>
    <mergeCell ref="E7:J7"/>
    <mergeCell ref="B53:C53"/>
    <mergeCell ref="E53:F53"/>
    <mergeCell ref="H53:I53"/>
    <mergeCell ref="K53:L53"/>
    <mergeCell ref="A7:A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50"/>
  <sheetViews>
    <sheetView zoomScalePageLayoutView="0" workbookViewId="0" topLeftCell="A36">
      <selection activeCell="K52" sqref="K52"/>
    </sheetView>
  </sheetViews>
  <sheetFormatPr defaultColWidth="9.140625" defaultRowHeight="15"/>
  <cols>
    <col min="1" max="1" width="4.421875" style="17" bestFit="1" customWidth="1"/>
    <col min="2" max="2" width="20.8515625" style="0" bestFit="1" customWidth="1"/>
    <col min="3" max="3" width="11.421875" style="0" customWidth="1"/>
    <col min="4" max="4" width="10.8515625" style="0" bestFit="1" customWidth="1"/>
    <col min="10" max="10" width="12.28125" style="0" customWidth="1"/>
    <col min="11" max="11" width="14.421875" style="0" customWidth="1"/>
    <col min="12" max="12" width="14.28125" style="0" customWidth="1"/>
  </cols>
  <sheetData>
    <row r="1" spans="1:12" ht="15.75">
      <c r="A1" s="49" t="s">
        <v>0</v>
      </c>
      <c r="B1" s="49"/>
      <c r="C1" s="49"/>
      <c r="D1" s="49"/>
      <c r="E1" s="1"/>
      <c r="F1" s="1"/>
      <c r="G1" s="36" t="s">
        <v>1</v>
      </c>
      <c r="H1" s="36"/>
      <c r="I1" s="36"/>
      <c r="J1" s="36"/>
      <c r="K1" s="36"/>
      <c r="L1" s="36"/>
    </row>
    <row r="2" spans="1:12" ht="15.75">
      <c r="A2" s="35" t="s">
        <v>31</v>
      </c>
      <c r="B2" s="35"/>
      <c r="C2" s="35"/>
      <c r="D2" s="35"/>
      <c r="E2" s="1"/>
      <c r="F2" s="1"/>
      <c r="G2" s="36" t="s">
        <v>2</v>
      </c>
      <c r="H2" s="36"/>
      <c r="I2" s="36"/>
      <c r="J2" s="36"/>
      <c r="K2" s="36"/>
      <c r="L2" s="36"/>
    </row>
    <row r="3" spans="1:12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35" t="s">
        <v>528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2" ht="14.25" customHeight="1">
      <c r="A7" s="48" t="s">
        <v>3</v>
      </c>
      <c r="B7" s="53" t="s">
        <v>4</v>
      </c>
      <c r="C7" s="54"/>
      <c r="D7" s="51" t="s">
        <v>5</v>
      </c>
      <c r="E7" s="51" t="s">
        <v>6</v>
      </c>
      <c r="F7" s="51"/>
      <c r="G7" s="51"/>
      <c r="H7" s="51"/>
      <c r="I7" s="51"/>
      <c r="J7" s="51"/>
      <c r="K7" s="52" t="s">
        <v>7</v>
      </c>
      <c r="L7" s="51" t="s">
        <v>8</v>
      </c>
    </row>
    <row r="8" spans="1:12" ht="15">
      <c r="A8" s="48"/>
      <c r="B8" s="55"/>
      <c r="C8" s="56"/>
      <c r="D8" s="51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52"/>
      <c r="L8" s="51"/>
    </row>
    <row r="9" spans="1:12" s="6" customFormat="1" ht="15.75">
      <c r="A9" s="20">
        <v>1</v>
      </c>
      <c r="B9" s="38">
        <v>2</v>
      </c>
      <c r="C9" s="39"/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</row>
    <row r="10" spans="1:12" ht="15.75">
      <c r="A10" s="16">
        <v>1</v>
      </c>
      <c r="B10" s="24" t="s">
        <v>434</v>
      </c>
      <c r="C10" s="25" t="s">
        <v>38</v>
      </c>
      <c r="D10" s="26">
        <v>1154030008</v>
      </c>
      <c r="E10" s="3"/>
      <c r="F10" s="3"/>
      <c r="G10" s="3"/>
      <c r="H10" s="3"/>
      <c r="I10" s="3"/>
      <c r="J10" s="3"/>
      <c r="K10" s="18">
        <f aca="true" t="shared" si="0" ref="K10:K47">SUM(E10:J10)</f>
        <v>0</v>
      </c>
      <c r="L10" s="18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16">
        <v>2</v>
      </c>
      <c r="B11" s="24" t="s">
        <v>435</v>
      </c>
      <c r="C11" s="25" t="s">
        <v>360</v>
      </c>
      <c r="D11" s="26">
        <v>1154030021</v>
      </c>
      <c r="E11" s="3"/>
      <c r="F11" s="3"/>
      <c r="G11" s="3"/>
      <c r="H11" s="3"/>
      <c r="I11" s="3"/>
      <c r="J11" s="3"/>
      <c r="K11" s="18">
        <f t="shared" si="0"/>
        <v>0</v>
      </c>
      <c r="L11" s="18" t="str">
        <f aca="true" t="shared" si="1" ref="L11:L47">IF(K11&gt;89,"Xuất sắc",IF(K11&gt;79,"Tốt",IF(K11&gt;69,"Khá",IF(K11&gt;59,"Trung bình khá",IF(K11&gt;49,"Trung bình",IF(K11&gt;29,"Yếu","Kém"))))))</f>
        <v>Kém</v>
      </c>
    </row>
    <row r="12" spans="1:12" ht="15.75">
      <c r="A12" s="16">
        <v>3</v>
      </c>
      <c r="B12" s="24" t="s">
        <v>436</v>
      </c>
      <c r="C12" s="25" t="s">
        <v>437</v>
      </c>
      <c r="D12" s="26">
        <v>1154030029</v>
      </c>
      <c r="E12" s="3"/>
      <c r="F12" s="3"/>
      <c r="G12" s="3"/>
      <c r="H12" s="3"/>
      <c r="I12" s="3"/>
      <c r="J12" s="3"/>
      <c r="K12" s="18">
        <f t="shared" si="0"/>
        <v>0</v>
      </c>
      <c r="L12" s="18" t="str">
        <f t="shared" si="1"/>
        <v>Kém</v>
      </c>
    </row>
    <row r="13" spans="1:12" ht="15.75">
      <c r="A13" s="16">
        <v>4</v>
      </c>
      <c r="B13" s="24" t="s">
        <v>328</v>
      </c>
      <c r="C13" s="25" t="s">
        <v>225</v>
      </c>
      <c r="D13" s="26">
        <v>1154030070</v>
      </c>
      <c r="E13" s="3"/>
      <c r="F13" s="3"/>
      <c r="G13" s="3"/>
      <c r="H13" s="3"/>
      <c r="I13" s="3"/>
      <c r="J13" s="3"/>
      <c r="K13" s="18">
        <f t="shared" si="0"/>
        <v>0</v>
      </c>
      <c r="L13" s="18" t="str">
        <f t="shared" si="1"/>
        <v>Kém</v>
      </c>
    </row>
    <row r="14" spans="1:12" ht="15.75">
      <c r="A14" s="16">
        <v>5</v>
      </c>
      <c r="B14" s="24" t="s">
        <v>438</v>
      </c>
      <c r="C14" s="25" t="s">
        <v>91</v>
      </c>
      <c r="D14" s="26">
        <v>1154030096</v>
      </c>
      <c r="E14" s="3"/>
      <c r="F14" s="3"/>
      <c r="G14" s="3"/>
      <c r="H14" s="3"/>
      <c r="I14" s="3"/>
      <c r="J14" s="3"/>
      <c r="K14" s="18">
        <f t="shared" si="0"/>
        <v>0</v>
      </c>
      <c r="L14" s="18" t="str">
        <f t="shared" si="1"/>
        <v>Kém</v>
      </c>
    </row>
    <row r="15" spans="1:12" ht="15.75">
      <c r="A15" s="16">
        <v>6</v>
      </c>
      <c r="B15" s="24" t="s">
        <v>439</v>
      </c>
      <c r="C15" s="25" t="s">
        <v>182</v>
      </c>
      <c r="D15" s="26">
        <v>1154030117</v>
      </c>
      <c r="E15" s="3"/>
      <c r="F15" s="3"/>
      <c r="G15" s="3"/>
      <c r="H15" s="3"/>
      <c r="I15" s="3"/>
      <c r="J15" s="3"/>
      <c r="K15" s="18">
        <f t="shared" si="0"/>
        <v>0</v>
      </c>
      <c r="L15" s="18" t="str">
        <f t="shared" si="1"/>
        <v>Kém</v>
      </c>
    </row>
    <row r="16" spans="1:12" ht="15.75">
      <c r="A16" s="16">
        <v>7</v>
      </c>
      <c r="B16" s="24" t="s">
        <v>440</v>
      </c>
      <c r="C16" s="25" t="s">
        <v>189</v>
      </c>
      <c r="D16" s="26">
        <v>1154030178</v>
      </c>
      <c r="E16" s="3"/>
      <c r="F16" s="3"/>
      <c r="G16" s="3"/>
      <c r="H16" s="3"/>
      <c r="I16" s="3"/>
      <c r="J16" s="3"/>
      <c r="K16" s="18">
        <f t="shared" si="0"/>
        <v>0</v>
      </c>
      <c r="L16" s="18" t="str">
        <f t="shared" si="1"/>
        <v>Kém</v>
      </c>
    </row>
    <row r="17" spans="1:12" ht="15.75">
      <c r="A17" s="16">
        <v>8</v>
      </c>
      <c r="B17" s="24" t="s">
        <v>403</v>
      </c>
      <c r="C17" s="25" t="s">
        <v>100</v>
      </c>
      <c r="D17" s="26">
        <v>1154030195</v>
      </c>
      <c r="E17" s="3"/>
      <c r="F17" s="3"/>
      <c r="G17" s="3"/>
      <c r="H17" s="3"/>
      <c r="I17" s="4"/>
      <c r="J17" s="4"/>
      <c r="K17" s="18">
        <f t="shared" si="0"/>
        <v>0</v>
      </c>
      <c r="L17" s="18" t="str">
        <f t="shared" si="1"/>
        <v>Kém</v>
      </c>
    </row>
    <row r="18" spans="1:12" ht="15.75">
      <c r="A18" s="16">
        <v>9</v>
      </c>
      <c r="B18" s="24" t="s">
        <v>441</v>
      </c>
      <c r="C18" s="25" t="s">
        <v>69</v>
      </c>
      <c r="D18" s="26">
        <v>1154030197</v>
      </c>
      <c r="E18" s="3"/>
      <c r="F18" s="3"/>
      <c r="G18" s="3"/>
      <c r="H18" s="3"/>
      <c r="I18" s="3"/>
      <c r="J18" s="4"/>
      <c r="K18" s="18">
        <f t="shared" si="0"/>
        <v>0</v>
      </c>
      <c r="L18" s="18" t="str">
        <f t="shared" si="1"/>
        <v>Kém</v>
      </c>
    </row>
    <row r="19" spans="1:12" ht="15.75">
      <c r="A19" s="16">
        <v>10</v>
      </c>
      <c r="B19" s="24" t="s">
        <v>442</v>
      </c>
      <c r="C19" s="25" t="s">
        <v>60</v>
      </c>
      <c r="D19" s="26">
        <v>1154030260</v>
      </c>
      <c r="E19" s="3"/>
      <c r="F19" s="3"/>
      <c r="G19" s="3"/>
      <c r="H19" s="3"/>
      <c r="I19" s="3"/>
      <c r="J19" s="3"/>
      <c r="K19" s="18">
        <f t="shared" si="0"/>
        <v>0</v>
      </c>
      <c r="L19" s="18" t="str">
        <f t="shared" si="1"/>
        <v>Kém</v>
      </c>
    </row>
    <row r="20" spans="1:12" ht="15.75">
      <c r="A20" s="16">
        <v>11</v>
      </c>
      <c r="B20" s="24" t="s">
        <v>443</v>
      </c>
      <c r="C20" s="25" t="s">
        <v>61</v>
      </c>
      <c r="D20" s="26">
        <v>1154030276</v>
      </c>
      <c r="E20" s="3"/>
      <c r="F20" s="3"/>
      <c r="G20" s="3"/>
      <c r="H20" s="3"/>
      <c r="I20" s="3"/>
      <c r="J20" s="3"/>
      <c r="K20" s="18">
        <f t="shared" si="0"/>
        <v>0</v>
      </c>
      <c r="L20" s="18" t="str">
        <f t="shared" si="1"/>
        <v>Kém</v>
      </c>
    </row>
    <row r="21" spans="1:12" ht="15.75">
      <c r="A21" s="16">
        <v>12</v>
      </c>
      <c r="B21" s="24" t="s">
        <v>444</v>
      </c>
      <c r="C21" s="25" t="s">
        <v>61</v>
      </c>
      <c r="D21" s="26">
        <v>1154030279</v>
      </c>
      <c r="E21" s="3"/>
      <c r="F21" s="3"/>
      <c r="G21" s="3"/>
      <c r="H21" s="3"/>
      <c r="I21" s="3"/>
      <c r="J21" s="3"/>
      <c r="K21" s="18">
        <f t="shared" si="0"/>
        <v>0</v>
      </c>
      <c r="L21" s="18" t="str">
        <f t="shared" si="1"/>
        <v>Kém</v>
      </c>
    </row>
    <row r="22" spans="1:12" ht="15.75">
      <c r="A22" s="16">
        <v>13</v>
      </c>
      <c r="B22" s="24" t="s">
        <v>445</v>
      </c>
      <c r="C22" s="25" t="s">
        <v>150</v>
      </c>
      <c r="D22" s="26">
        <v>1154030301</v>
      </c>
      <c r="E22" s="3"/>
      <c r="F22" s="3"/>
      <c r="G22" s="3"/>
      <c r="H22" s="3"/>
      <c r="I22" s="3"/>
      <c r="J22" s="3"/>
      <c r="K22" s="18">
        <f t="shared" si="0"/>
        <v>0</v>
      </c>
      <c r="L22" s="18" t="str">
        <f t="shared" si="1"/>
        <v>Kém</v>
      </c>
    </row>
    <row r="23" spans="1:12" ht="15.75">
      <c r="A23" s="16">
        <v>14</v>
      </c>
      <c r="B23" s="24" t="s">
        <v>446</v>
      </c>
      <c r="C23" s="25" t="s">
        <v>241</v>
      </c>
      <c r="D23" s="26">
        <v>1154030320</v>
      </c>
      <c r="E23" s="3"/>
      <c r="F23" s="3"/>
      <c r="G23" s="3"/>
      <c r="H23" s="3"/>
      <c r="I23" s="3"/>
      <c r="J23" s="3"/>
      <c r="K23" s="18">
        <f t="shared" si="0"/>
        <v>0</v>
      </c>
      <c r="L23" s="18" t="str">
        <f t="shared" si="1"/>
        <v>Kém</v>
      </c>
    </row>
    <row r="24" spans="1:12" ht="15.75">
      <c r="A24" s="16">
        <v>15</v>
      </c>
      <c r="B24" s="24" t="s">
        <v>447</v>
      </c>
      <c r="C24" s="25" t="s">
        <v>194</v>
      </c>
      <c r="D24" s="26">
        <v>1154030327</v>
      </c>
      <c r="E24" s="3"/>
      <c r="F24" s="3"/>
      <c r="G24" s="3"/>
      <c r="H24" s="3"/>
      <c r="I24" s="3"/>
      <c r="J24" s="3"/>
      <c r="K24" s="18">
        <f t="shared" si="0"/>
        <v>0</v>
      </c>
      <c r="L24" s="18" t="str">
        <f t="shared" si="1"/>
        <v>Kém</v>
      </c>
    </row>
    <row r="25" spans="1:12" ht="15.75">
      <c r="A25" s="16">
        <v>16</v>
      </c>
      <c r="B25" s="24" t="s">
        <v>448</v>
      </c>
      <c r="C25" s="25" t="s">
        <v>152</v>
      </c>
      <c r="D25" s="26">
        <v>1054032484</v>
      </c>
      <c r="E25" s="3"/>
      <c r="F25" s="3"/>
      <c r="G25" s="3"/>
      <c r="H25" s="3"/>
      <c r="I25" s="3"/>
      <c r="J25" s="3"/>
      <c r="K25" s="18">
        <f t="shared" si="0"/>
        <v>0</v>
      </c>
      <c r="L25" s="18" t="str">
        <f t="shared" si="1"/>
        <v>Kém</v>
      </c>
    </row>
    <row r="26" spans="1:12" ht="15.75">
      <c r="A26" s="16">
        <v>17</v>
      </c>
      <c r="B26" s="24" t="s">
        <v>449</v>
      </c>
      <c r="C26" s="25" t="s">
        <v>47</v>
      </c>
      <c r="D26" s="26">
        <v>1154030346</v>
      </c>
      <c r="E26" s="3"/>
      <c r="F26" s="3"/>
      <c r="G26" s="3"/>
      <c r="H26" s="3"/>
      <c r="I26" s="3"/>
      <c r="J26" s="3"/>
      <c r="K26" s="18">
        <f t="shared" si="0"/>
        <v>0</v>
      </c>
      <c r="L26" s="18" t="str">
        <f t="shared" si="1"/>
        <v>Kém</v>
      </c>
    </row>
    <row r="27" spans="1:12" ht="15.75">
      <c r="A27" s="16">
        <v>18</v>
      </c>
      <c r="B27" s="24" t="s">
        <v>177</v>
      </c>
      <c r="C27" s="25" t="s">
        <v>70</v>
      </c>
      <c r="D27" s="26">
        <v>1154030351</v>
      </c>
      <c r="E27" s="3"/>
      <c r="F27" s="3"/>
      <c r="G27" s="3"/>
      <c r="H27" s="3"/>
      <c r="I27" s="3"/>
      <c r="J27" s="3"/>
      <c r="K27" s="18">
        <f t="shared" si="0"/>
        <v>0</v>
      </c>
      <c r="L27" s="18" t="str">
        <f t="shared" si="1"/>
        <v>Kém</v>
      </c>
    </row>
    <row r="28" spans="1:12" ht="15.75">
      <c r="A28" s="16">
        <v>19</v>
      </c>
      <c r="B28" s="24" t="s">
        <v>450</v>
      </c>
      <c r="C28" s="25" t="s">
        <v>451</v>
      </c>
      <c r="D28" s="26">
        <v>1154030355</v>
      </c>
      <c r="E28" s="3"/>
      <c r="F28" s="3"/>
      <c r="G28" s="3"/>
      <c r="H28" s="3"/>
      <c r="I28" s="3"/>
      <c r="J28" s="3"/>
      <c r="K28" s="18">
        <f t="shared" si="0"/>
        <v>0</v>
      </c>
      <c r="L28" s="18" t="str">
        <f t="shared" si="1"/>
        <v>Kém</v>
      </c>
    </row>
    <row r="29" spans="1:12" ht="15.75">
      <c r="A29" s="16">
        <v>20</v>
      </c>
      <c r="B29" s="24" t="s">
        <v>198</v>
      </c>
      <c r="C29" s="25" t="s">
        <v>327</v>
      </c>
      <c r="D29" s="26">
        <v>1154030362</v>
      </c>
      <c r="E29" s="3"/>
      <c r="F29" s="3"/>
      <c r="G29" s="3"/>
      <c r="H29" s="3"/>
      <c r="I29" s="3"/>
      <c r="J29" s="3"/>
      <c r="K29" s="18">
        <f t="shared" si="0"/>
        <v>0</v>
      </c>
      <c r="L29" s="18" t="str">
        <f t="shared" si="1"/>
        <v>Kém</v>
      </c>
    </row>
    <row r="30" spans="1:12" ht="15.75">
      <c r="A30" s="16">
        <v>21</v>
      </c>
      <c r="B30" s="24" t="s">
        <v>452</v>
      </c>
      <c r="C30" s="25" t="s">
        <v>105</v>
      </c>
      <c r="D30" s="26">
        <v>1154030384</v>
      </c>
      <c r="E30" s="3"/>
      <c r="F30" s="3"/>
      <c r="G30" s="3"/>
      <c r="H30" s="3"/>
      <c r="I30" s="3"/>
      <c r="J30" s="3"/>
      <c r="K30" s="18">
        <f t="shared" si="0"/>
        <v>0</v>
      </c>
      <c r="L30" s="18" t="str">
        <f t="shared" si="1"/>
        <v>Kém</v>
      </c>
    </row>
    <row r="31" spans="1:12" ht="15.75">
      <c r="A31" s="16">
        <v>22</v>
      </c>
      <c r="B31" s="24" t="s">
        <v>453</v>
      </c>
      <c r="C31" s="25" t="s">
        <v>199</v>
      </c>
      <c r="D31" s="26">
        <v>1154030390</v>
      </c>
      <c r="E31" s="3"/>
      <c r="F31" s="3"/>
      <c r="G31" s="3"/>
      <c r="H31" s="3"/>
      <c r="I31" s="3"/>
      <c r="J31" s="3"/>
      <c r="K31" s="18">
        <f t="shared" si="0"/>
        <v>0</v>
      </c>
      <c r="L31" s="18" t="str">
        <f t="shared" si="1"/>
        <v>Kém</v>
      </c>
    </row>
    <row r="32" spans="1:12" ht="15.75">
      <c r="A32" s="16">
        <v>23</v>
      </c>
      <c r="B32" s="24" t="s">
        <v>168</v>
      </c>
      <c r="C32" s="25" t="s">
        <v>62</v>
      </c>
      <c r="D32" s="26">
        <v>1154030398</v>
      </c>
      <c r="E32" s="3"/>
      <c r="F32" s="3"/>
      <c r="G32" s="3"/>
      <c r="H32" s="3"/>
      <c r="I32" s="3"/>
      <c r="J32" s="3"/>
      <c r="K32" s="18">
        <f t="shared" si="0"/>
        <v>0</v>
      </c>
      <c r="L32" s="18" t="str">
        <f t="shared" si="1"/>
        <v>Kém</v>
      </c>
    </row>
    <row r="33" spans="1:12" ht="15.75">
      <c r="A33" s="16">
        <v>24</v>
      </c>
      <c r="B33" s="24" t="s">
        <v>454</v>
      </c>
      <c r="C33" s="25" t="s">
        <v>109</v>
      </c>
      <c r="D33" s="26">
        <v>1154030422</v>
      </c>
      <c r="E33" s="3"/>
      <c r="F33" s="3"/>
      <c r="G33" s="3"/>
      <c r="H33" s="3"/>
      <c r="I33" s="3"/>
      <c r="J33" s="3"/>
      <c r="K33" s="18">
        <f t="shared" si="0"/>
        <v>0</v>
      </c>
      <c r="L33" s="18" t="str">
        <f t="shared" si="1"/>
        <v>Kém</v>
      </c>
    </row>
    <row r="34" spans="1:12" ht="15.75">
      <c r="A34" s="16">
        <v>25</v>
      </c>
      <c r="B34" s="24" t="s">
        <v>456</v>
      </c>
      <c r="C34" s="25" t="s">
        <v>164</v>
      </c>
      <c r="D34" s="26">
        <v>1154030521</v>
      </c>
      <c r="E34" s="3"/>
      <c r="F34" s="3"/>
      <c r="G34" s="3"/>
      <c r="H34" s="3"/>
      <c r="I34" s="3"/>
      <c r="J34" s="3"/>
      <c r="K34" s="18">
        <f t="shared" si="0"/>
        <v>0</v>
      </c>
      <c r="L34" s="18" t="str">
        <f t="shared" si="1"/>
        <v>Kém</v>
      </c>
    </row>
    <row r="35" spans="1:12" ht="15.75">
      <c r="A35" s="16">
        <v>26</v>
      </c>
      <c r="B35" s="24" t="s">
        <v>198</v>
      </c>
      <c r="C35" s="25" t="s">
        <v>457</v>
      </c>
      <c r="D35" s="26">
        <v>1154030535</v>
      </c>
      <c r="E35" s="3"/>
      <c r="F35" s="3"/>
      <c r="G35" s="3"/>
      <c r="H35" s="3"/>
      <c r="I35" s="3"/>
      <c r="J35" s="3"/>
      <c r="K35" s="18">
        <f t="shared" si="0"/>
        <v>0</v>
      </c>
      <c r="L35" s="18" t="str">
        <f t="shared" si="1"/>
        <v>Kém</v>
      </c>
    </row>
    <row r="36" spans="1:12" ht="15.75">
      <c r="A36" s="16">
        <v>27</v>
      </c>
      <c r="B36" s="24" t="s">
        <v>222</v>
      </c>
      <c r="C36" s="25" t="s">
        <v>127</v>
      </c>
      <c r="D36" s="26">
        <v>1154030590</v>
      </c>
      <c r="E36" s="3"/>
      <c r="F36" s="3"/>
      <c r="G36" s="3"/>
      <c r="H36" s="3"/>
      <c r="I36" s="3"/>
      <c r="J36" s="3"/>
      <c r="K36" s="18">
        <f t="shared" si="0"/>
        <v>0</v>
      </c>
      <c r="L36" s="18" t="str">
        <f t="shared" si="1"/>
        <v>Kém</v>
      </c>
    </row>
    <row r="37" spans="1:12" ht="15.75">
      <c r="A37" s="16">
        <v>28</v>
      </c>
      <c r="B37" s="24" t="s">
        <v>458</v>
      </c>
      <c r="C37" s="25" t="s">
        <v>394</v>
      </c>
      <c r="D37" s="26">
        <v>1154030609</v>
      </c>
      <c r="E37" s="3"/>
      <c r="F37" s="3"/>
      <c r="G37" s="3"/>
      <c r="H37" s="3"/>
      <c r="I37" s="3"/>
      <c r="J37" s="3"/>
      <c r="K37" s="18">
        <f t="shared" si="0"/>
        <v>0</v>
      </c>
      <c r="L37" s="18" t="str">
        <f t="shared" si="1"/>
        <v>Kém</v>
      </c>
    </row>
    <row r="38" spans="1:12" ht="15.75">
      <c r="A38" s="16">
        <v>29</v>
      </c>
      <c r="B38" s="24" t="s">
        <v>459</v>
      </c>
      <c r="C38" s="25" t="s">
        <v>129</v>
      </c>
      <c r="D38" s="26">
        <v>1154030614</v>
      </c>
      <c r="E38" s="3"/>
      <c r="F38" s="3"/>
      <c r="G38" s="3"/>
      <c r="H38" s="3"/>
      <c r="I38" s="3"/>
      <c r="J38" s="3"/>
      <c r="K38" s="18">
        <f t="shared" si="0"/>
        <v>0</v>
      </c>
      <c r="L38" s="18" t="str">
        <f t="shared" si="1"/>
        <v>Kém</v>
      </c>
    </row>
    <row r="39" spans="1:12" ht="15.75">
      <c r="A39" s="16">
        <v>30</v>
      </c>
      <c r="B39" s="24" t="s">
        <v>222</v>
      </c>
      <c r="C39" s="25" t="s">
        <v>129</v>
      </c>
      <c r="D39" s="26">
        <v>1154030619</v>
      </c>
      <c r="E39" s="3"/>
      <c r="F39" s="3"/>
      <c r="G39" s="3"/>
      <c r="H39" s="3"/>
      <c r="I39" s="3"/>
      <c r="J39" s="3"/>
      <c r="K39" s="18">
        <f t="shared" si="0"/>
        <v>0</v>
      </c>
      <c r="L39" s="18" t="str">
        <f t="shared" si="1"/>
        <v>Kém</v>
      </c>
    </row>
    <row r="40" spans="1:12" ht="15.75">
      <c r="A40" s="16">
        <v>31</v>
      </c>
      <c r="B40" s="24" t="s">
        <v>147</v>
      </c>
      <c r="C40" s="25" t="s">
        <v>349</v>
      </c>
      <c r="D40" s="26">
        <v>1154030602</v>
      </c>
      <c r="E40" s="3"/>
      <c r="F40" s="3"/>
      <c r="G40" s="3"/>
      <c r="H40" s="3"/>
      <c r="I40" s="3"/>
      <c r="J40" s="3"/>
      <c r="K40" s="18">
        <f t="shared" si="0"/>
        <v>0</v>
      </c>
      <c r="L40" s="18" t="str">
        <f t="shared" si="1"/>
        <v>Kém</v>
      </c>
    </row>
    <row r="41" spans="1:12" ht="15.75">
      <c r="A41" s="16">
        <v>32</v>
      </c>
      <c r="B41" s="24" t="s">
        <v>460</v>
      </c>
      <c r="C41" s="25" t="s">
        <v>211</v>
      </c>
      <c r="D41" s="26">
        <v>1154030621</v>
      </c>
      <c r="E41" s="3"/>
      <c r="F41" s="3"/>
      <c r="G41" s="3"/>
      <c r="H41" s="3"/>
      <c r="I41" s="3"/>
      <c r="J41" s="3"/>
      <c r="K41" s="18">
        <f t="shared" si="0"/>
        <v>0</v>
      </c>
      <c r="L41" s="18" t="str">
        <f t="shared" si="1"/>
        <v>Kém</v>
      </c>
    </row>
    <row r="42" spans="1:12" ht="15.75">
      <c r="A42" s="16">
        <v>33</v>
      </c>
      <c r="B42" s="24" t="s">
        <v>461</v>
      </c>
      <c r="C42" s="25" t="s">
        <v>211</v>
      </c>
      <c r="D42" s="26">
        <v>1154030625</v>
      </c>
      <c r="E42" s="3"/>
      <c r="F42" s="3"/>
      <c r="G42" s="3"/>
      <c r="H42" s="3"/>
      <c r="I42" s="3"/>
      <c r="J42" s="3"/>
      <c r="K42" s="18">
        <f t="shared" si="0"/>
        <v>0</v>
      </c>
      <c r="L42" s="18" t="str">
        <f t="shared" si="1"/>
        <v>Kém</v>
      </c>
    </row>
    <row r="43" spans="1:12" ht="15.75">
      <c r="A43" s="16">
        <v>34</v>
      </c>
      <c r="B43" s="24" t="s">
        <v>462</v>
      </c>
      <c r="C43" s="25" t="s">
        <v>211</v>
      </c>
      <c r="D43" s="26">
        <v>1154030630</v>
      </c>
      <c r="E43" s="3"/>
      <c r="F43" s="3"/>
      <c r="G43" s="3"/>
      <c r="H43" s="3"/>
      <c r="I43" s="3"/>
      <c r="J43" s="3"/>
      <c r="K43" s="18">
        <f t="shared" si="0"/>
        <v>0</v>
      </c>
      <c r="L43" s="18" t="str">
        <f t="shared" si="1"/>
        <v>Kém</v>
      </c>
    </row>
    <row r="44" spans="1:12" ht="15.75">
      <c r="A44" s="16">
        <v>35</v>
      </c>
      <c r="B44" s="24" t="s">
        <v>253</v>
      </c>
      <c r="C44" s="25" t="s">
        <v>353</v>
      </c>
      <c r="D44" s="26">
        <v>1154030639</v>
      </c>
      <c r="E44" s="3"/>
      <c r="F44" s="3"/>
      <c r="G44" s="3"/>
      <c r="H44" s="3"/>
      <c r="I44" s="3"/>
      <c r="J44" s="3"/>
      <c r="K44" s="18">
        <f t="shared" si="0"/>
        <v>0</v>
      </c>
      <c r="L44" s="18" t="str">
        <f t="shared" si="1"/>
        <v>Kém</v>
      </c>
    </row>
    <row r="45" spans="1:12" ht="15.75">
      <c r="A45" s="16">
        <v>36</v>
      </c>
      <c r="B45" s="24" t="s">
        <v>463</v>
      </c>
      <c r="C45" s="25" t="s">
        <v>50</v>
      </c>
      <c r="D45" s="26">
        <v>1154030647</v>
      </c>
      <c r="E45" s="3"/>
      <c r="F45" s="3"/>
      <c r="G45" s="3"/>
      <c r="H45" s="3"/>
      <c r="I45" s="3"/>
      <c r="J45" s="3"/>
      <c r="K45" s="18">
        <f t="shared" si="0"/>
        <v>0</v>
      </c>
      <c r="L45" s="18" t="str">
        <f t="shared" si="1"/>
        <v>Kém</v>
      </c>
    </row>
    <row r="46" spans="1:12" ht="15.75">
      <c r="A46" s="16">
        <v>37</v>
      </c>
      <c r="B46" s="24" t="s">
        <v>464</v>
      </c>
      <c r="C46" s="25" t="s">
        <v>133</v>
      </c>
      <c r="D46" s="26">
        <v>1154030662</v>
      </c>
      <c r="E46" s="3"/>
      <c r="F46" s="3"/>
      <c r="G46" s="3"/>
      <c r="H46" s="3"/>
      <c r="I46" s="3"/>
      <c r="J46" s="3"/>
      <c r="K46" s="18">
        <f t="shared" si="0"/>
        <v>0</v>
      </c>
      <c r="L46" s="18" t="str">
        <f t="shared" si="1"/>
        <v>Kém</v>
      </c>
    </row>
    <row r="47" spans="1:12" ht="15.75">
      <c r="A47" s="16">
        <v>38</v>
      </c>
      <c r="B47" s="24" t="s">
        <v>465</v>
      </c>
      <c r="C47" s="25" t="s">
        <v>214</v>
      </c>
      <c r="D47" s="26">
        <v>1154030671</v>
      </c>
      <c r="E47" s="3"/>
      <c r="F47" s="3"/>
      <c r="G47" s="3"/>
      <c r="H47" s="3"/>
      <c r="I47" s="3"/>
      <c r="J47" s="3"/>
      <c r="K47" s="18">
        <f t="shared" si="0"/>
        <v>0</v>
      </c>
      <c r="L47" s="18" t="str">
        <f t="shared" si="1"/>
        <v>Kém</v>
      </c>
    </row>
    <row r="49" spans="1:12" ht="15.75">
      <c r="A49" s="21"/>
      <c r="B49" s="11"/>
      <c r="C49" s="11"/>
      <c r="D49" s="12"/>
      <c r="E49" s="12"/>
      <c r="F49" s="12"/>
      <c r="G49" s="12"/>
      <c r="H49" s="12"/>
      <c r="I49" s="37" t="s">
        <v>540</v>
      </c>
      <c r="J49" s="37"/>
      <c r="K49" s="37"/>
      <c r="L49" s="37"/>
    </row>
    <row r="50" spans="1:12" ht="15">
      <c r="A50" s="27"/>
      <c r="B50" s="29" t="s">
        <v>78</v>
      </c>
      <c r="C50" s="29"/>
      <c r="D50" s="28"/>
      <c r="E50" s="29" t="s">
        <v>77</v>
      </c>
      <c r="F50" s="29"/>
      <c r="G50" s="28"/>
      <c r="H50" s="29" t="s">
        <v>76</v>
      </c>
      <c r="I50" s="29"/>
      <c r="J50" s="28"/>
      <c r="K50" s="29" t="s">
        <v>539</v>
      </c>
      <c r="L50" s="29"/>
    </row>
  </sheetData>
  <sheetProtection/>
  <mergeCells count="18">
    <mergeCell ref="A5:L5"/>
    <mergeCell ref="I49:L49"/>
    <mergeCell ref="B9:C9"/>
    <mergeCell ref="L7:L8"/>
    <mergeCell ref="K7:K8"/>
    <mergeCell ref="B7:C8"/>
    <mergeCell ref="D7:D8"/>
    <mergeCell ref="E7:J7"/>
    <mergeCell ref="B50:C50"/>
    <mergeCell ref="E50:F50"/>
    <mergeCell ref="H50:I50"/>
    <mergeCell ref="K50:L50"/>
    <mergeCell ref="A7:A8"/>
    <mergeCell ref="A1:D1"/>
    <mergeCell ref="G1:L1"/>
    <mergeCell ref="A2:D2"/>
    <mergeCell ref="G2:L2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2013-03-26T07:34:16Z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AJVNCJQTK6FV-202-324</vt:lpwstr>
  </property>
  <property fmtid="{D5CDD505-2E9C-101B-9397-08002B2CF9AE}" pid="3" name="_dlc_DocIdItemGuid">
    <vt:lpwstr>f521e46b-89f8-45ac-a2a3-79fc9e2313a4</vt:lpwstr>
  </property>
  <property fmtid="{D5CDD505-2E9C-101B-9397-08002B2CF9AE}" pid="4" name="_dlc_DocIdUrl">
    <vt:lpwstr>http://webadmin.ou.edu.vn/tcnh/_layouts/DocIdRedir.aspx?ID=AJVNCJQTK6FV-202-324, AJVNCJQTK6FV-202-324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