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7"/>
  </bookViews>
  <sheets>
    <sheet name="DH12TN01" sheetId="1" r:id="rId1"/>
    <sheet name="DH12TN02" sheetId="2" r:id="rId2"/>
    <sheet name="DH12TN03" sheetId="3" r:id="rId3"/>
    <sheet name="DH12TN04" sheetId="4" r:id="rId4"/>
    <sheet name="DH12TN05" sheetId="5" r:id="rId5"/>
    <sheet name="DH12TN06" sheetId="6" r:id="rId6"/>
    <sheet name="DH12TN07" sheetId="7" r:id="rId7"/>
    <sheet name="DH12TN08" sheetId="8" r:id="rId8"/>
  </sheets>
  <definedNames/>
  <calcPr fullCalcOnLoad="1"/>
</workbook>
</file>

<file path=xl/sharedStrings.xml><?xml version="1.0" encoding="utf-8"?>
<sst xmlns="http://schemas.openxmlformats.org/spreadsheetml/2006/main" count="1009" uniqueCount="678">
  <si>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</si>
  <si>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</si>
  <si>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</si>
  <si>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</si>
  <si>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</si>
  <si>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</si>
  <si>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</si>
  <si>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</si>
  <si>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</si>
  <si>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</si>
  <si>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</si>
  <si>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</si>
  <si>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</si>
  <si>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</si>
  <si>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</si>
  <si>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An</t>
  </si>
  <si>
    <t>Anh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</si>
  <si>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</si>
  <si>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</si>
  <si>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</si>
  <si>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</si>
  <si>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</si>
  <si>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</si>
  <si>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</si>
  <si>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</si>
  <si>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</si>
  <si>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</si>
  <si>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</si>
  <si>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</si>
  <si>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Thy</t>
  </si>
  <si>
    <t>Giang</t>
  </si>
  <si>
    <t>Huy</t>
  </si>
  <si>
    <t>Khang</t>
  </si>
  <si>
    <t>Quang</t>
  </si>
  <si>
    <t>Vy</t>
  </si>
  <si>
    <t>Oanh</t>
  </si>
  <si>
    <t>Thu</t>
  </si>
  <si>
    <t>Loan</t>
  </si>
  <si>
    <t>Mai</t>
  </si>
  <si>
    <t>Nhung</t>
  </si>
  <si>
    <t>LỚP TRƯỞNG</t>
  </si>
  <si>
    <t>BÍ THƯ CHI ĐOÀN</t>
  </si>
  <si>
    <t>GIÁO VIÊN CHỦ NHIỆM</t>
  </si>
  <si>
    <t>NĂM 2012 - 2013</t>
  </si>
  <si>
    <t xml:space="preserve">Tp. Hồ Chí Minh, Ngày          tháng          năm 2013.    </t>
  </si>
  <si>
    <t>1254032002</t>
  </si>
  <si>
    <t>1254030003</t>
  </si>
  <si>
    <t>1254032005</t>
  </si>
  <si>
    <t>1254032009</t>
  </si>
  <si>
    <t>1254030021</t>
  </si>
  <si>
    <t>1254032023</t>
  </si>
  <si>
    <t>1254032046</t>
  </si>
  <si>
    <t>1254030089</t>
  </si>
  <si>
    <t>1254030098</t>
  </si>
  <si>
    <t>1254030122</t>
  </si>
  <si>
    <t>1254032219</t>
  </si>
  <si>
    <t>1254030242</t>
  </si>
  <si>
    <t>1254032249</t>
  </si>
  <si>
    <t>1254030291</t>
  </si>
  <si>
    <t>1254030315</t>
  </si>
  <si>
    <t>1254032320</t>
  </si>
  <si>
    <t>1254030362</t>
  </si>
  <si>
    <t>1254030400</t>
  </si>
  <si>
    <t>1254030411</t>
  </si>
  <si>
    <t>1254030419</t>
  </si>
  <si>
    <t>1254030425</t>
  </si>
  <si>
    <t>1254030446</t>
  </si>
  <si>
    <t>1254030459</t>
  </si>
  <si>
    <t>1254030468</t>
  </si>
  <si>
    <t>1254030469</t>
  </si>
  <si>
    <t>1254030487</t>
  </si>
  <si>
    <t>1254030517</t>
  </si>
  <si>
    <t>1254032543</t>
  </si>
  <si>
    <t>1254030553</t>
  </si>
  <si>
    <t>NguyÔn §×nh Thôc</t>
  </si>
  <si>
    <t>NguyÔn T­êng</t>
  </si>
  <si>
    <t>Th¸i B×nh</t>
  </si>
  <si>
    <t>NguyÔn §Æng HuyÒn</t>
  </si>
  <si>
    <t>D­¬ng Hoµng Thiªn</t>
  </si>
  <si>
    <t>¢n</t>
  </si>
  <si>
    <t>Huúnh Quèc</t>
  </si>
  <si>
    <t>B¶o</t>
  </si>
  <si>
    <t>TrÇn ThÞ Thóy</t>
  </si>
  <si>
    <t>DiÔm</t>
  </si>
  <si>
    <t>§Æng Hång</t>
  </si>
  <si>
    <t>H¹nh</t>
  </si>
  <si>
    <t>NguyÔn Ngäc DiÔm</t>
  </si>
  <si>
    <t>H»ng</t>
  </si>
  <si>
    <t>§Æng Huy</t>
  </si>
  <si>
    <t>Hoµng</t>
  </si>
  <si>
    <t>Ng« HuÖ</t>
  </si>
  <si>
    <t>TrÇn ThÞ Kim</t>
  </si>
  <si>
    <t>Phan ThÞ B¶o</t>
  </si>
  <si>
    <t>Ng©n</t>
  </si>
  <si>
    <t>NguyÔn Quúnh</t>
  </si>
  <si>
    <t>Nh­</t>
  </si>
  <si>
    <t>Huúnh Thôy Lan</t>
  </si>
  <si>
    <t>Ph­¬ng</t>
  </si>
  <si>
    <t>NguyÔn Mai</t>
  </si>
  <si>
    <t>Lª V¨n</t>
  </si>
  <si>
    <t>T©n</t>
  </si>
  <si>
    <t>ThiÒu Thanh</t>
  </si>
  <si>
    <t>ThiÖn</t>
  </si>
  <si>
    <t>Lª ThÞ CÈm</t>
  </si>
  <si>
    <t>NguyÔn ThÞ Thanh</t>
  </si>
  <si>
    <t>Thñy</t>
  </si>
  <si>
    <t>Huúnh ThÞ Nh­</t>
  </si>
  <si>
    <t>Th­¬ng</t>
  </si>
  <si>
    <t>NguyÔn Thanh</t>
  </si>
  <si>
    <t>§Æng B¶o</t>
  </si>
  <si>
    <t>Tr©n</t>
  </si>
  <si>
    <t>L­u ThÞ Hång</t>
  </si>
  <si>
    <t>Ng« ThÞ YÕn</t>
  </si>
  <si>
    <t>Phan Thanh</t>
  </si>
  <si>
    <t>Tróc</t>
  </si>
  <si>
    <t>Phï Mü</t>
  </si>
  <si>
    <t>V©n</t>
  </si>
  <si>
    <t>TrÞnh Ngäc Th¶o</t>
  </si>
  <si>
    <t>Phan Phi</t>
  </si>
  <si>
    <t>YÕn</t>
  </si>
  <si>
    <t>DANH SÁCH TỔNG HỢP ĐÁNH GIÁ KẾT QUẢ RÈN LUYỆN HỌC SINH, SINH VIÊN LỚP DH12TN01</t>
  </si>
  <si>
    <t>NguyÔn ThÞ Tróc</t>
  </si>
  <si>
    <t>TrÇn Hoµng Mai</t>
  </si>
  <si>
    <t>Chi</t>
  </si>
  <si>
    <t>Ph¹m TrÇn Quèc</t>
  </si>
  <si>
    <t>§¹t</t>
  </si>
  <si>
    <t>TrÇn Quúnh</t>
  </si>
  <si>
    <t>Giao</t>
  </si>
  <si>
    <t>Vò Träng</t>
  </si>
  <si>
    <t>HiÕu</t>
  </si>
  <si>
    <t>Lª Ph¹m Duy</t>
  </si>
  <si>
    <t>Hoµi</t>
  </si>
  <si>
    <t>Hµ ThÞ Thu</t>
  </si>
  <si>
    <t>HuyÒn</t>
  </si>
  <si>
    <t>Lª ThÞ DiÔm</t>
  </si>
  <si>
    <t>H­¬ng</t>
  </si>
  <si>
    <t>NguyÔn Duy</t>
  </si>
  <si>
    <t>Ph¹m §¾c Quang</t>
  </si>
  <si>
    <t>Kh©m</t>
  </si>
  <si>
    <t>Cao V©n</t>
  </si>
  <si>
    <t>KiÒu</t>
  </si>
  <si>
    <t>NguyÔn Phó</t>
  </si>
  <si>
    <t>T« Hoµng</t>
  </si>
  <si>
    <t>Huúnh Lª</t>
  </si>
  <si>
    <t>NguyÔn Xu©n Lª</t>
  </si>
  <si>
    <t>§Æng ThÞ Thu</t>
  </si>
  <si>
    <t>L­u Hång</t>
  </si>
  <si>
    <t>NguyÔn Hoµng</t>
  </si>
  <si>
    <t>NghÜa</t>
  </si>
  <si>
    <t>Lª Ngäc</t>
  </si>
  <si>
    <t>Ph¹m Hoµng</t>
  </si>
  <si>
    <t>Phóc</t>
  </si>
  <si>
    <t>Huúnh Ngäc</t>
  </si>
  <si>
    <t>Nghiªm Xu©n</t>
  </si>
  <si>
    <t>NguyÔn ThÞ Kim</t>
  </si>
  <si>
    <t>Ph­îng</t>
  </si>
  <si>
    <t>Do·n V¨n</t>
  </si>
  <si>
    <t>Phan Kim</t>
  </si>
  <si>
    <t>TrÇn NguyÔn Ph­¬ng</t>
  </si>
  <si>
    <t>Th¶o</t>
  </si>
  <si>
    <t>NguyÔn Phóc</t>
  </si>
  <si>
    <t>ThÞnh</t>
  </si>
  <si>
    <t>Huúnh HuÖ</t>
  </si>
  <si>
    <t>NguyÔn Thôy B¶o</t>
  </si>
  <si>
    <t>Phï LÔ</t>
  </si>
  <si>
    <t>TrÝ</t>
  </si>
  <si>
    <t>Vâ ThÞ LÖ</t>
  </si>
  <si>
    <t>NguyÔn TÊn</t>
  </si>
  <si>
    <t>Vinh</t>
  </si>
  <si>
    <t>Ng« Anh</t>
  </si>
  <si>
    <t>Vò</t>
  </si>
  <si>
    <t>1254030011</t>
  </si>
  <si>
    <t>1254030037</t>
  </si>
  <si>
    <t>1254030072</t>
  </si>
  <si>
    <t>1254030083</t>
  </si>
  <si>
    <t>1254030117</t>
  </si>
  <si>
    <t>1254030121</t>
  </si>
  <si>
    <t>1254030138</t>
  </si>
  <si>
    <t>1254030149</t>
  </si>
  <si>
    <t>1254030164</t>
  </si>
  <si>
    <t>1254030171</t>
  </si>
  <si>
    <t>1254030175</t>
  </si>
  <si>
    <t>1254030208</t>
  </si>
  <si>
    <t>1254030210</t>
  </si>
  <si>
    <t>1254032226</t>
  </si>
  <si>
    <t>1254030229</t>
  </si>
  <si>
    <t>1254030234</t>
  </si>
  <si>
    <t>1254032244</t>
  </si>
  <si>
    <t>1254032255</t>
  </si>
  <si>
    <t>1254030273</t>
  </si>
  <si>
    <t>1254032302</t>
  </si>
  <si>
    <t>1254032311</t>
  </si>
  <si>
    <t>1254030314</t>
  </si>
  <si>
    <t>1254030316</t>
  </si>
  <si>
    <t>1254030328</t>
  </si>
  <si>
    <t>1254032331</t>
  </si>
  <si>
    <t>1254030366</t>
  </si>
  <si>
    <t>1254032391</t>
  </si>
  <si>
    <t>1254030402</t>
  </si>
  <si>
    <t>1254030430</t>
  </si>
  <si>
    <t>1254030461</t>
  </si>
  <si>
    <t>1254030479</t>
  </si>
  <si>
    <t>1254030477</t>
  </si>
  <si>
    <t>1254030522</t>
  </si>
  <si>
    <t>1254030529</t>
  </si>
  <si>
    <t>TrÇn Duy</t>
  </si>
  <si>
    <t>Phan Duy</t>
  </si>
  <si>
    <t>C­êng</t>
  </si>
  <si>
    <t>TrÇn ThÞ</t>
  </si>
  <si>
    <t>Tr­¬ng ý Th¶o</t>
  </si>
  <si>
    <t>Duyªn</t>
  </si>
  <si>
    <t>NguyÔn Ph­¬ng Hång</t>
  </si>
  <si>
    <t>TrÇn ThÞ Thanh</t>
  </si>
  <si>
    <t>Lª Thanh Kim</t>
  </si>
  <si>
    <t>HiÒn</t>
  </si>
  <si>
    <t>Nghiªm ThÞ §oan</t>
  </si>
  <si>
    <t>§ç Ngäc CÈm</t>
  </si>
  <si>
    <t>Hång</t>
  </si>
  <si>
    <t>Chö ThÞ Thu</t>
  </si>
  <si>
    <t>H­êng</t>
  </si>
  <si>
    <t>NguyÔn ThÞ</t>
  </si>
  <si>
    <t>Bïi Vò Thïy</t>
  </si>
  <si>
    <t>NguyÔn ThÞ Thïy</t>
  </si>
  <si>
    <t>Ch©u Chóc</t>
  </si>
  <si>
    <t>Ph¹m ThÞ</t>
  </si>
  <si>
    <t>Tr­¬ng ThÞ Hoa</t>
  </si>
  <si>
    <t>NguyÔn Lª Mai</t>
  </si>
  <si>
    <t>NguyÔn TrÇn Duy</t>
  </si>
  <si>
    <t>S¬n</t>
  </si>
  <si>
    <t>NguyÔn N÷ Quúnh</t>
  </si>
  <si>
    <t>Thao</t>
  </si>
  <si>
    <t>TrÇn ViÕt</t>
  </si>
  <si>
    <t>Th¾ng</t>
  </si>
  <si>
    <t>Lª ThÞ Thïy</t>
  </si>
  <si>
    <t>NguyÔn ThÞ B¶o</t>
  </si>
  <si>
    <t>Tr©m</t>
  </si>
  <si>
    <t>NguyÔn B×nh Ph­¬ng</t>
  </si>
  <si>
    <t>NguyÔn ThÞ Ph­¬ng</t>
  </si>
  <si>
    <t>Uyªn</t>
  </si>
  <si>
    <t>DANH SÁCH TỔNG HỢP ĐÁNH GIÁ KẾT QUẢ RÈN LUYỆN HỌC SINH, SINH VIÊN LỚP DH12TN03</t>
  </si>
  <si>
    <t>1254030024</t>
  </si>
  <si>
    <t>1254030042</t>
  </si>
  <si>
    <t>1254032045</t>
  </si>
  <si>
    <t>1254030066</t>
  </si>
  <si>
    <t>1254030091</t>
  </si>
  <si>
    <t>1254030101</t>
  </si>
  <si>
    <t>1254032110</t>
  </si>
  <si>
    <t>1254030112</t>
  </si>
  <si>
    <t>1254030128</t>
  </si>
  <si>
    <t>1254030158</t>
  </si>
  <si>
    <t>1254032181</t>
  </si>
  <si>
    <t>1254030188</t>
  </si>
  <si>
    <t>1254030195</t>
  </si>
  <si>
    <t>1254030205</t>
  </si>
  <si>
    <t>1254030222</t>
  </si>
  <si>
    <t>1254030281</t>
  </si>
  <si>
    <t>1254030319</t>
  </si>
  <si>
    <t>1254030349</t>
  </si>
  <si>
    <t>1254030371</t>
  </si>
  <si>
    <t>1254032397</t>
  </si>
  <si>
    <t>1254030442</t>
  </si>
  <si>
    <t>1254030456</t>
  </si>
  <si>
    <t>1254030470</t>
  </si>
  <si>
    <t>1254030506</t>
  </si>
  <si>
    <t>1254030513</t>
  </si>
  <si>
    <t>1254030542</t>
  </si>
  <si>
    <t>DANH SÁCH TỔNG HỢP ĐÁNH GIÁ KẾT QUẢ RÈN LUYỆN HỌC SINH, SINH VIÊN LỚP DH12TN02</t>
  </si>
  <si>
    <t>Vâ Minh</t>
  </si>
  <si>
    <t>Ch©u</t>
  </si>
  <si>
    <t>NguyÔn §øc</t>
  </si>
  <si>
    <t>C­¬ng</t>
  </si>
  <si>
    <t>§Æng ThÞ KiÒu</t>
  </si>
  <si>
    <t>Phan ThÞ Mü</t>
  </si>
  <si>
    <t>Lª Vâ Trung</t>
  </si>
  <si>
    <t>HËu</t>
  </si>
  <si>
    <t>T¹ ThÞ</t>
  </si>
  <si>
    <t>Hiªn</t>
  </si>
  <si>
    <t>NguyÔn ThÞ Thu</t>
  </si>
  <si>
    <t>NguyÔn Minh</t>
  </si>
  <si>
    <t>HiÖp</t>
  </si>
  <si>
    <t>NguyÔn ThÞ TuyÕt</t>
  </si>
  <si>
    <t>Kha</t>
  </si>
  <si>
    <t>TrÇn Phông</t>
  </si>
  <si>
    <t>NguyÔn Thµnh</t>
  </si>
  <si>
    <t>NguyÔn ThÞ Kh¸nh</t>
  </si>
  <si>
    <t>M¹nh</t>
  </si>
  <si>
    <t>Hå §oµn ý</t>
  </si>
  <si>
    <t>DiÖp Quang</t>
  </si>
  <si>
    <t>Phi</t>
  </si>
  <si>
    <t>Phó</t>
  </si>
  <si>
    <t>Quyªn</t>
  </si>
  <si>
    <t>Lª C«ng</t>
  </si>
  <si>
    <t>Thµnh</t>
  </si>
  <si>
    <t>Lª ThÞ Thu</t>
  </si>
  <si>
    <t>Hå ThÞ</t>
  </si>
  <si>
    <t>Th¾m</t>
  </si>
  <si>
    <t>§Æng ThÞ Ngäc</t>
  </si>
  <si>
    <t>Thóy</t>
  </si>
  <si>
    <t>§inh ThÞ CÈm</t>
  </si>
  <si>
    <t>Ng« ThÞ Thïy</t>
  </si>
  <si>
    <t>TrÞnh ThÞ Thanh</t>
  </si>
  <si>
    <t>Ung ThÞ Ngäc</t>
  </si>
  <si>
    <t>TrÞnh ThÞ ViÖt</t>
  </si>
  <si>
    <t>Vò NguyÔn Hoµng</t>
  </si>
  <si>
    <t>NguyÔn TuÊn</t>
  </si>
  <si>
    <t>Hoµng Ngäc</t>
  </si>
  <si>
    <t>V­¬ng</t>
  </si>
  <si>
    <t>Hµ Kim</t>
  </si>
  <si>
    <t>1254030032</t>
  </si>
  <si>
    <t>1254032040</t>
  </si>
  <si>
    <t>1254030062</t>
  </si>
  <si>
    <t>1254030093</t>
  </si>
  <si>
    <t>1254032108</t>
  </si>
  <si>
    <t>1254030109</t>
  </si>
  <si>
    <t>1254032115</t>
  </si>
  <si>
    <t>1254030119</t>
  </si>
  <si>
    <t>1254030153</t>
  </si>
  <si>
    <t>1254030161</t>
  </si>
  <si>
    <t>1254030184</t>
  </si>
  <si>
    <t>1254030193</t>
  </si>
  <si>
    <t>1254030194</t>
  </si>
  <si>
    <t>1254030224</t>
  </si>
  <si>
    <t>1254030290</t>
  </si>
  <si>
    <t>1254030304</t>
  </si>
  <si>
    <t>1254030307</t>
  </si>
  <si>
    <t>1254030338</t>
  </si>
  <si>
    <t>1254030376</t>
  </si>
  <si>
    <t>1254030380</t>
  </si>
  <si>
    <t>1254030396</t>
  </si>
  <si>
    <t>1254030421</t>
  </si>
  <si>
    <t>1254030417</t>
  </si>
  <si>
    <t>1254030416</t>
  </si>
  <si>
    <t>1254032443</t>
  </si>
  <si>
    <t>1254030457</t>
  </si>
  <si>
    <t>1254030463</t>
  </si>
  <si>
    <t>1254030476</t>
  </si>
  <si>
    <t>1254030509</t>
  </si>
  <si>
    <t>1254030531</t>
  </si>
  <si>
    <t>1254030534</t>
  </si>
  <si>
    <t>1254030547</t>
  </si>
  <si>
    <t>DANH SÁCH TỔNG HỢP ĐÁNH GIÁ KẾT QUẢ RÈN LUYỆN HỌC SINH, SINH VIÊN LỚP DH12TN04</t>
  </si>
  <si>
    <t>LỚP DH12TN04</t>
  </si>
  <si>
    <t>LỚP DH12TN03</t>
  </si>
  <si>
    <t>LỚP DH12TN02</t>
  </si>
  <si>
    <t>LỚP DH12TN01</t>
  </si>
  <si>
    <t>NguyÔn Nh­ ThÞ Mü</t>
  </si>
  <si>
    <t>Lª ThÞ Hång</t>
  </si>
  <si>
    <t>GÊm</t>
  </si>
  <si>
    <t>NguyÔn Thi H­¬ng</t>
  </si>
  <si>
    <t>D­¬ng B¶o</t>
  </si>
  <si>
    <t>H©n</t>
  </si>
  <si>
    <t>NguyÔn ThÞ Nh­</t>
  </si>
  <si>
    <t>Phan ThÞ Minh</t>
  </si>
  <si>
    <t>NguyÔn ThÞ Minh</t>
  </si>
  <si>
    <t>Tr­¬ng ThÞ Ngäc</t>
  </si>
  <si>
    <t>§µm ThÞ Ngäc</t>
  </si>
  <si>
    <t>Ph¹m NguyÔn</t>
  </si>
  <si>
    <t>Katy</t>
  </si>
  <si>
    <t>TrÇn ThÞ Thïy</t>
  </si>
  <si>
    <t>D­¬ng H÷u</t>
  </si>
  <si>
    <t>§Æng ThÞ TuyÕt</t>
  </si>
  <si>
    <t>Lª Th¸i Trung</t>
  </si>
  <si>
    <t>NguyÔn Kim</t>
  </si>
  <si>
    <t>NguyÔn ThÞ Hång</t>
  </si>
  <si>
    <t>Vâ ThÞ Huúnh</t>
  </si>
  <si>
    <t>NguyÔn Hång Tróc</t>
  </si>
  <si>
    <t>Nguyªn</t>
  </si>
  <si>
    <t>Ph¹m V©n Thanh</t>
  </si>
  <si>
    <t>N÷</t>
  </si>
  <si>
    <t>Tr­¬ng Lª Thanh</t>
  </si>
  <si>
    <t>Sinh</t>
  </si>
  <si>
    <t>§ç Minh</t>
  </si>
  <si>
    <t>T©m</t>
  </si>
  <si>
    <t>Phan V©n</t>
  </si>
  <si>
    <t>Mai ThÞ</t>
  </si>
  <si>
    <t>V­¬ng Hoµng</t>
  </si>
  <si>
    <t>ThuÊn</t>
  </si>
  <si>
    <t>NguyÔn Ngäc Thanh</t>
  </si>
  <si>
    <t>NguyÔn Quèc</t>
  </si>
  <si>
    <t>Tr­êng</t>
  </si>
  <si>
    <t>Phan §×nh</t>
  </si>
  <si>
    <t>TuÊn</t>
  </si>
  <si>
    <t>NguyÔn Ngäc Th¶o</t>
  </si>
  <si>
    <t>Hå Cao</t>
  </si>
  <si>
    <t>Viªn</t>
  </si>
  <si>
    <t>TrÇn Quèc</t>
  </si>
  <si>
    <t>Ph¹m ¸i</t>
  </si>
  <si>
    <t>Xu©n</t>
  </si>
  <si>
    <t>LỚP DH12TN05</t>
  </si>
  <si>
    <t>DANH SÁCH TỔNG HỢP ĐÁNH GIÁ KẾT QUẢ RÈN LUYỆN HỌC SINH, SINH VIÊN LỚP DH12TN05</t>
  </si>
  <si>
    <t>1254030064</t>
  </si>
  <si>
    <t>1254030078</t>
  </si>
  <si>
    <t>1254032081</t>
  </si>
  <si>
    <t>1254032104</t>
  </si>
  <si>
    <t>1254030114</t>
  </si>
  <si>
    <t>1254032116</t>
  </si>
  <si>
    <t>1254030130</t>
  </si>
  <si>
    <t>1254032131</t>
  </si>
  <si>
    <t>1254030137</t>
  </si>
  <si>
    <t>1254030160</t>
  </si>
  <si>
    <t>1254030198</t>
  </si>
  <si>
    <t>1254032206</t>
  </si>
  <si>
    <t>1254030217</t>
  </si>
  <si>
    <t>1254032227</t>
  </si>
  <si>
    <t>1254032245</t>
  </si>
  <si>
    <t>1254030247</t>
  </si>
  <si>
    <t>1254030252</t>
  </si>
  <si>
    <t>1254030264</t>
  </si>
  <si>
    <t>1254032296</t>
  </si>
  <si>
    <t>1254030326</t>
  </si>
  <si>
    <t>1254030348</t>
  </si>
  <si>
    <t>1254030358</t>
  </si>
  <si>
    <t>1254030367</t>
  </si>
  <si>
    <t>1254030383</t>
  </si>
  <si>
    <t>1254030413</t>
  </si>
  <si>
    <t>1254032414</t>
  </si>
  <si>
    <t>1254030484</t>
  </si>
  <si>
    <t>1254030489</t>
  </si>
  <si>
    <t>1254032492</t>
  </si>
  <si>
    <t>1254030519</t>
  </si>
  <si>
    <t>1254030520</t>
  </si>
  <si>
    <t>1254030532</t>
  </si>
  <si>
    <t>1254030545</t>
  </si>
  <si>
    <t>DANH SÁCH TỔNG HỢP ĐÁNH GIÁ KẾT QUẢ RÈN LUYỆN HỌC SINH, SINH VIÊN LỚP DH12TN06</t>
  </si>
  <si>
    <t>LỚP DH12TN06</t>
  </si>
  <si>
    <t>Vâ ThÞ Kim</t>
  </si>
  <si>
    <t>NguyÔn T. DiÖp Mü</t>
  </si>
  <si>
    <t>DiÖu</t>
  </si>
  <si>
    <t>NguyÔn ThÞ Hoµng</t>
  </si>
  <si>
    <t>TrÞnh ThÞ Thïy</t>
  </si>
  <si>
    <t>Tr­¬ng ¸nh</t>
  </si>
  <si>
    <t>NguyÔn Tri</t>
  </si>
  <si>
    <t>Hïng</t>
  </si>
  <si>
    <t>Lª ThÞ Thanh</t>
  </si>
  <si>
    <t>Lª ThÞ Ph­¬ng</t>
  </si>
  <si>
    <t>Hoµng ThÞ Mai</t>
  </si>
  <si>
    <t>Huúnh Thôy Hång</t>
  </si>
  <si>
    <t>Hång B¶o</t>
  </si>
  <si>
    <t>V¨n ThÞ H»ng</t>
  </si>
  <si>
    <t>NguyÔn Hoµng YÕn</t>
  </si>
  <si>
    <t>§µo NguyÔn CÈm</t>
  </si>
  <si>
    <t>Ph¹m ThÞ Thïy</t>
  </si>
  <si>
    <t>Lª ThÞ KiÒu</t>
  </si>
  <si>
    <t>NguyÔn ¸i</t>
  </si>
  <si>
    <t>Lª Phan Ngäc</t>
  </si>
  <si>
    <t>Vò ThÞ Nguyªn</t>
  </si>
  <si>
    <t>Lª ChÝ</t>
  </si>
  <si>
    <t>Thä</t>
  </si>
  <si>
    <t>Ph¹m ThÞ HuyÒn</t>
  </si>
  <si>
    <t>Vâ ThÞ Thïy</t>
  </si>
  <si>
    <t>Lª Ngäc Ph­¬ng</t>
  </si>
  <si>
    <t>Huúnh ThÞ</t>
  </si>
  <si>
    <t>TuyÕt</t>
  </si>
  <si>
    <t>L÷ Ngäc Thóy</t>
  </si>
  <si>
    <t>Huúnh Kim</t>
  </si>
  <si>
    <t>XuyÕn</t>
  </si>
  <si>
    <t>TrÇn Ph¹m Hoµng</t>
  </si>
  <si>
    <t>Tr­¬ng ThÞ Hoµng</t>
  </si>
  <si>
    <t>1254030038</t>
  </si>
  <si>
    <t>1254030049</t>
  </si>
  <si>
    <t>1254032054</t>
  </si>
  <si>
    <t>1254032057</t>
  </si>
  <si>
    <t>1254030103</t>
  </si>
  <si>
    <t>1254032120</t>
  </si>
  <si>
    <t>1254030142</t>
  </si>
  <si>
    <t>1254030150</t>
  </si>
  <si>
    <t>1254030176</t>
  </si>
  <si>
    <t>1254030189</t>
  </si>
  <si>
    <t>1254030202</t>
  </si>
  <si>
    <t>1254030237</t>
  </si>
  <si>
    <t>1254030243</t>
  </si>
  <si>
    <t>1254030251</t>
  </si>
  <si>
    <t>1254030274</t>
  </si>
  <si>
    <t>1254030285</t>
  </si>
  <si>
    <t>1254030292</t>
  </si>
  <si>
    <t>1254032299</t>
  </si>
  <si>
    <t>1254032310</t>
  </si>
  <si>
    <t>1254030318</t>
  </si>
  <si>
    <t>1254030365</t>
  </si>
  <si>
    <t>1254030388</t>
  </si>
  <si>
    <t>1254030393</t>
  </si>
  <si>
    <t>1254030407</t>
  </si>
  <si>
    <t>1254030449</t>
  </si>
  <si>
    <t>1254030451</t>
  </si>
  <si>
    <t>1254030467</t>
  </si>
  <si>
    <t>1254030495</t>
  </si>
  <si>
    <t>1254032507</t>
  </si>
  <si>
    <t>1254030539</t>
  </si>
  <si>
    <t>1254030546</t>
  </si>
  <si>
    <t>1254030555</t>
  </si>
  <si>
    <t>1254030557</t>
  </si>
  <si>
    <t>LỚP DH12TN07</t>
  </si>
  <si>
    <t>DANH SÁCH TỔNG HỢP ĐÁNH GIÁ KẾT QUẢ RÈN LUYỆN HỌC SINH, SINH VIÊN LỚP DH12TN07</t>
  </si>
  <si>
    <t>Ph¹m Ngäc Tr©m</t>
  </si>
  <si>
    <t>Vâ N÷ ViÖt</t>
  </si>
  <si>
    <t>Cæ Ngäc</t>
  </si>
  <si>
    <t>¸nh</t>
  </si>
  <si>
    <t>Tr­¬ng ThÞ Hång</t>
  </si>
  <si>
    <t>DiÖp</t>
  </si>
  <si>
    <t>TrÇn ThÞ Ngäc</t>
  </si>
  <si>
    <t>§µo ThÞ Thu</t>
  </si>
  <si>
    <t>Hµ</t>
  </si>
  <si>
    <t>NguyÔn ThÞ Mü</t>
  </si>
  <si>
    <t>NguyÔn ThÞ T­êng</t>
  </si>
  <si>
    <t>Bïi ThÞ</t>
  </si>
  <si>
    <t>NguyÔn ThÞ YÕn</t>
  </si>
  <si>
    <t>Lµnh</t>
  </si>
  <si>
    <t>Bïi ThÞ Hoµng</t>
  </si>
  <si>
    <t>L©m</t>
  </si>
  <si>
    <t>Léc</t>
  </si>
  <si>
    <t>Huúnh ThÞ ý</t>
  </si>
  <si>
    <t>NhiÒu</t>
  </si>
  <si>
    <t>Vò ThÞ BÝch</t>
  </si>
  <si>
    <t>NguyÔn Vâ Hoµng</t>
  </si>
  <si>
    <t>Qu©n</t>
  </si>
  <si>
    <t>Bïi V¨n</t>
  </si>
  <si>
    <t>Tam</t>
  </si>
  <si>
    <t>NguyÔn Huy</t>
  </si>
  <si>
    <t>§inh ThÞ</t>
  </si>
  <si>
    <t>Huúnh ThÞ Kim</t>
  </si>
  <si>
    <t>Thoa</t>
  </si>
  <si>
    <t>NguyÔn Lª Thanh</t>
  </si>
  <si>
    <t>TrÇn ThÞ Thñy</t>
  </si>
  <si>
    <t>Tiªn</t>
  </si>
  <si>
    <t>T« Quèc</t>
  </si>
  <si>
    <t>Toµn</t>
  </si>
  <si>
    <t>Ph¹m Kim</t>
  </si>
  <si>
    <t>Tr¨m</t>
  </si>
  <si>
    <t>NguyÔn Lª Xu©n</t>
  </si>
  <si>
    <t>NguyÔn ThÞ DiÖp</t>
  </si>
  <si>
    <t>Trung</t>
  </si>
  <si>
    <t>Tr­¬ng ThÞ Mai</t>
  </si>
  <si>
    <t>NguyÔn ViÕt Kh¸nh</t>
  </si>
  <si>
    <t>Lª T­êng</t>
  </si>
  <si>
    <t>Tr­¬ng H÷u</t>
  </si>
  <si>
    <t>BiÖn §ç NhËt</t>
  </si>
  <si>
    <t>TrÞnh Hoµng</t>
  </si>
  <si>
    <t>1254030014</t>
  </si>
  <si>
    <t>1254030018</t>
  </si>
  <si>
    <t>1254030020</t>
  </si>
  <si>
    <t>1254030047</t>
  </si>
  <si>
    <t>1254032053</t>
  </si>
  <si>
    <t>1254032056</t>
  </si>
  <si>
    <t>1254030084</t>
  </si>
  <si>
    <t>1254030099</t>
  </si>
  <si>
    <t>1254030134</t>
  </si>
  <si>
    <t>1254030178</t>
  </si>
  <si>
    <t>1254032182</t>
  </si>
  <si>
    <t>1254030183</t>
  </si>
  <si>
    <t>1254032559</t>
  </si>
  <si>
    <t>1254030186</t>
  </si>
  <si>
    <t>1254030212</t>
  </si>
  <si>
    <t>1254032228</t>
  </si>
  <si>
    <t>1254030272</t>
  </si>
  <si>
    <t>1254030283</t>
  </si>
  <si>
    <t>1254030330</t>
  </si>
  <si>
    <t>1254030334</t>
  </si>
  <si>
    <t>1254030352</t>
  </si>
  <si>
    <t>1254030359</t>
  </si>
  <si>
    <t>1254030363</t>
  </si>
  <si>
    <t>1254030374</t>
  </si>
  <si>
    <t>1254032385</t>
  </si>
  <si>
    <t>1254030403</t>
  </si>
  <si>
    <t>1254030418</t>
  </si>
  <si>
    <t>1254030433</t>
  </si>
  <si>
    <t>1254032439</t>
  </si>
  <si>
    <t>1254030448</t>
  </si>
  <si>
    <t>1254032455</t>
  </si>
  <si>
    <t>1254030471</t>
  </si>
  <si>
    <t>1254032473</t>
  </si>
  <si>
    <t>1254030480</t>
  </si>
  <si>
    <t>1254030497</t>
  </si>
  <si>
    <t>1254032516</t>
  </si>
  <si>
    <t>1254032518</t>
  </si>
  <si>
    <t>1254030521</t>
  </si>
  <si>
    <t>1254032524</t>
  </si>
  <si>
    <t>1254030536</t>
  </si>
  <si>
    <t>1254030556</t>
  </si>
  <si>
    <t>DANH SÁCH TỔNG HỢP ĐÁNH GIÁ KẾT QUẢ RÈN LUYỆN HỌC SINH, SINH VIÊN LỚP DH12TN08</t>
  </si>
  <si>
    <t>LỚP DH12TN08</t>
  </si>
  <si>
    <t>§¹i</t>
  </si>
  <si>
    <t>§¨ng</t>
  </si>
  <si>
    <t>HiÓn</t>
  </si>
  <si>
    <t>Mü</t>
  </si>
  <si>
    <t>Ngäc</t>
  </si>
  <si>
    <t>NhÞ</t>
  </si>
  <si>
    <t>Nhiªn</t>
  </si>
  <si>
    <t>S­¬ng</t>
  </si>
  <si>
    <t>Th¹nh</t>
  </si>
  <si>
    <t>Th«ng</t>
  </si>
  <si>
    <t>Th­</t>
  </si>
  <si>
    <t>TiÒn</t>
  </si>
  <si>
    <t>TÝn</t>
  </si>
  <si>
    <t>NguyÔn ThÞ Tr©m</t>
  </si>
  <si>
    <t>TrÇn Kim</t>
  </si>
  <si>
    <t>Ph¹m ThÞ Mü</t>
  </si>
  <si>
    <t>Vò ThÞ Lan</t>
  </si>
  <si>
    <t>T¨ng Tßng</t>
  </si>
  <si>
    <t>NguyÔn Cao TrÝ</t>
  </si>
  <si>
    <t>Lª ThÞ Thóy</t>
  </si>
  <si>
    <t>Lª Quang</t>
  </si>
  <si>
    <t>TrÇn Sü Do·n</t>
  </si>
  <si>
    <t>Lª ThÞ</t>
  </si>
  <si>
    <t>TrÇn ThÞ H­¬ng</t>
  </si>
  <si>
    <t>§Æng ThÞ Minh</t>
  </si>
  <si>
    <t>NguyÔn ThÞ Ngäc</t>
  </si>
  <si>
    <t>Lª Huúnh Ngäc</t>
  </si>
  <si>
    <t>NguyÔn ThÞ Th¶o</t>
  </si>
  <si>
    <t>§Æng NguyÔn Kú</t>
  </si>
  <si>
    <t>§µo ThÞ</t>
  </si>
  <si>
    <t>NguyÔn Thïy Thôc</t>
  </si>
  <si>
    <t>Tr­¬ng ThÞ Kim</t>
  </si>
  <si>
    <t>Huúnh ThiÖn</t>
  </si>
  <si>
    <t>Ng« ThÞ BÝch</t>
  </si>
  <si>
    <t>D­¬ng ThÞ Thanh</t>
  </si>
  <si>
    <t>NguyÔn Lý Minh</t>
  </si>
  <si>
    <t>§ç ThÞ</t>
  </si>
  <si>
    <t>Ph¹m ThÞ Thanh</t>
  </si>
  <si>
    <t>Vâ Ngäc</t>
  </si>
  <si>
    <t>TrÇn ThÞ Minh</t>
  </si>
  <si>
    <t>NguyÔn Ngäc</t>
  </si>
  <si>
    <t>Vâ Thµnh</t>
  </si>
  <si>
    <t>Ph¹m ThÞ Ph­¬ng</t>
  </si>
  <si>
    <t>Vò ThÞ HuyÒn</t>
  </si>
  <si>
    <t>Vâ ThÞ Ngäc</t>
  </si>
  <si>
    <t>NguyÔn Ph¹m Thanh</t>
  </si>
  <si>
    <t>NguyÔn Ngäc Thóy</t>
  </si>
  <si>
    <t>NguyÔn Ph­íc</t>
  </si>
  <si>
    <t>Hoµng Kim</t>
  </si>
  <si>
    <t>L­¬ng ThÞ H¶o</t>
  </si>
  <si>
    <t>1254032012</t>
  </si>
  <si>
    <t>1254030016</t>
  </si>
  <si>
    <t>1254030030</t>
  </si>
  <si>
    <t>1254032048</t>
  </si>
  <si>
    <t>1254030055</t>
  </si>
  <si>
    <t>1254032058</t>
  </si>
  <si>
    <t>1254030071</t>
  </si>
  <si>
    <t>1254030074</t>
  </si>
  <si>
    <t>1254032092</t>
  </si>
  <si>
    <t>1254030097</t>
  </si>
  <si>
    <t>1254030113</t>
  </si>
  <si>
    <t>1254030118</t>
  </si>
  <si>
    <t>1254030127</t>
  </si>
  <si>
    <t>1254030140</t>
  </si>
  <si>
    <t>1254032148</t>
  </si>
  <si>
    <t>1254032179</t>
  </si>
  <si>
    <t>1254030185</t>
  </si>
  <si>
    <t>1254030201</t>
  </si>
  <si>
    <t>1254030221</t>
  </si>
  <si>
    <t>1254030231</t>
  </si>
  <si>
    <t>1254032258</t>
  </si>
  <si>
    <t>1254030262</t>
  </si>
  <si>
    <t>1254030276</t>
  </si>
  <si>
    <t>1254032284</t>
  </si>
  <si>
    <t>1254032282</t>
  </si>
  <si>
    <t>1254032288</t>
  </si>
  <si>
    <t>1254032309</t>
  </si>
  <si>
    <t>1254030351</t>
  </si>
  <si>
    <t>1254030357</t>
  </si>
  <si>
    <t>1154030433</t>
  </si>
  <si>
    <t>1254032361</t>
  </si>
  <si>
    <t>1254032395</t>
  </si>
  <si>
    <t>1254032389</t>
  </si>
  <si>
    <t>1254030392</t>
  </si>
  <si>
    <t>1254030408</t>
  </si>
  <si>
    <t>1254030424</t>
  </si>
  <si>
    <t>1254030434</t>
  </si>
  <si>
    <t>1254030437</t>
  </si>
  <si>
    <t>1254030450</t>
  </si>
  <si>
    <t>1254032452</t>
  </si>
  <si>
    <t>1254032458</t>
  </si>
  <si>
    <t>1254032485</t>
  </si>
  <si>
    <t>1254032512</t>
  </si>
  <si>
    <t>1254030540</t>
  </si>
  <si>
    <t>1254030541</t>
  </si>
  <si>
    <t>1254030549</t>
  </si>
  <si>
    <t>1254030550</t>
  </si>
  <si>
    <t>THƯ KÝ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</si>
</sst>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0"/>
      <name val="_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28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2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73"/>
  <sheetViews>
    <sheetView zoomScalePageLayoutView="0" workbookViewId="0" topLeftCell="A31">
      <selection activeCell="A41" sqref="A41:IV41"/>
    </sheetView>
  </sheetViews>
  <sheetFormatPr defaultColWidth="9.00390625" defaultRowHeight="15"/>
  <cols>
    <col min="1" max="1" width="4.421875" style="22" bestFit="1" customWidth="1"/>
    <col min="2" max="2" width="20.7109375" style="6" bestFit="1" customWidth="1"/>
    <col min="3" max="3" width="8.7109375" style="6" bestFit="1" customWidth="1"/>
    <col min="4" max="4" width="16.421875" style="6" customWidth="1"/>
    <col min="5" max="8" width="9.00390625" style="6" customWidth="1"/>
    <col min="9" max="9" width="10.28125" style="6" customWidth="1"/>
    <col min="10" max="10" width="12.140625" style="6" customWidth="1"/>
    <col min="11" max="11" width="13.57421875" style="6" customWidth="1"/>
    <col min="12" max="12" width="13.00390625" style="6" customWidth="1"/>
    <col min="13" max="16384" width="9.00390625" style="6" customWidth="1"/>
  </cols>
  <sheetData>
    <row r="1" spans="1:12" ht="15.75">
      <c r="A1" s="34" t="s">
        <v>0</v>
      </c>
      <c r="B1" s="34"/>
      <c r="C1" s="34"/>
      <c r="D1" s="34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344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34" t="s">
        <v>120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3" t="s">
        <v>3</v>
      </c>
      <c r="B7" s="39" t="s">
        <v>4</v>
      </c>
      <c r="C7" s="40"/>
      <c r="D7" s="37" t="s">
        <v>5</v>
      </c>
      <c r="E7" s="29" t="s">
        <v>6</v>
      </c>
      <c r="F7" s="30"/>
      <c r="G7" s="30"/>
      <c r="H7" s="30"/>
      <c r="I7" s="30"/>
      <c r="J7" s="31"/>
      <c r="K7" s="32" t="s">
        <v>7</v>
      </c>
      <c r="L7" s="37" t="s">
        <v>8</v>
      </c>
    </row>
    <row r="8" spans="1:12" ht="15.75">
      <c r="A8" s="44"/>
      <c r="B8" s="41"/>
      <c r="C8" s="42"/>
      <c r="D8" s="38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3"/>
      <c r="L8" s="38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5" ht="15.75">
      <c r="A10" s="13">
        <v>1</v>
      </c>
      <c r="B10" s="25" t="s">
        <v>74</v>
      </c>
      <c r="C10" s="25" t="s">
        <v>15</v>
      </c>
      <c r="D10" s="24" t="s">
        <v>45</v>
      </c>
      <c r="E10" s="8"/>
      <c r="F10" s="8"/>
      <c r="G10" s="8"/>
      <c r="H10" s="8"/>
      <c r="I10" s="8"/>
      <c r="J10" s="8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  <c r="N10" s="9"/>
      <c r="O10" s="9"/>
    </row>
    <row r="11" spans="1:15" ht="15.75">
      <c r="A11" s="13">
        <v>2</v>
      </c>
      <c r="B11" s="25" t="s">
        <v>75</v>
      </c>
      <c r="C11" s="25" t="s">
        <v>15</v>
      </c>
      <c r="D11" s="24" t="s">
        <v>46</v>
      </c>
      <c r="E11" s="8"/>
      <c r="F11" s="8"/>
      <c r="G11" s="8"/>
      <c r="H11" s="8"/>
      <c r="I11" s="8"/>
      <c r="J11" s="8"/>
      <c r="K11" s="19">
        <f>SUM(E11:J11)</f>
        <v>0</v>
      </c>
      <c r="L11" s="19" t="str">
        <f aca="true" t="shared" si="0" ref="L11:L38">IF(K11&gt;89,"Xuất sắc",IF(K11&gt;79,"Tốt",IF(K11&gt;69,"Khá",IF(K11&gt;59,"Trung bình khá",IF(K11&gt;49,"Trung bình",IF(K11&gt;29,"Yếu","Kém"))))))</f>
        <v>Kém</v>
      </c>
      <c r="N11" s="9"/>
      <c r="O11" s="9"/>
    </row>
    <row r="12" spans="1:15" ht="15.75">
      <c r="A12" s="13">
        <v>3</v>
      </c>
      <c r="B12" s="25" t="s">
        <v>76</v>
      </c>
      <c r="C12" s="25" t="s">
        <v>15</v>
      </c>
      <c r="D12" s="24" t="s">
        <v>47</v>
      </c>
      <c r="E12" s="8"/>
      <c r="F12" s="8"/>
      <c r="G12" s="8"/>
      <c r="H12" s="8"/>
      <c r="I12" s="8"/>
      <c r="J12" s="8"/>
      <c r="K12" s="19">
        <f>SUM(E12:J12)</f>
        <v>0</v>
      </c>
      <c r="L12" s="19" t="str">
        <f t="shared" si="0"/>
        <v>Kém</v>
      </c>
      <c r="N12" s="9"/>
      <c r="O12" s="9"/>
    </row>
    <row r="13" spans="1:15" ht="15.75">
      <c r="A13" s="13">
        <v>4</v>
      </c>
      <c r="B13" s="25" t="s">
        <v>77</v>
      </c>
      <c r="C13" s="25" t="s">
        <v>16</v>
      </c>
      <c r="D13" s="24" t="s">
        <v>48</v>
      </c>
      <c r="E13" s="8"/>
      <c r="F13" s="8"/>
      <c r="G13" s="8"/>
      <c r="H13" s="8"/>
      <c r="I13" s="8"/>
      <c r="J13" s="8"/>
      <c r="K13" s="19">
        <f>SUM(E13:J13)</f>
        <v>0</v>
      </c>
      <c r="L13" s="19" t="str">
        <f t="shared" si="0"/>
        <v>Kém</v>
      </c>
      <c r="N13" s="9"/>
      <c r="O13" s="9"/>
    </row>
    <row r="14" spans="1:15" ht="15.75">
      <c r="A14" s="13">
        <v>5</v>
      </c>
      <c r="B14" s="25" t="s">
        <v>78</v>
      </c>
      <c r="C14" s="25" t="s">
        <v>79</v>
      </c>
      <c r="D14" s="24" t="s">
        <v>49</v>
      </c>
      <c r="E14" s="8"/>
      <c r="F14" s="8"/>
      <c r="G14" s="8"/>
      <c r="H14" s="8"/>
      <c r="I14" s="8"/>
      <c r="J14" s="8"/>
      <c r="K14" s="19">
        <f>SUM(E14:J14)</f>
        <v>0</v>
      </c>
      <c r="L14" s="19" t="str">
        <f t="shared" si="0"/>
        <v>Kém</v>
      </c>
      <c r="N14" s="9"/>
      <c r="O14" s="9"/>
    </row>
    <row r="15" spans="1:15" ht="15.75">
      <c r="A15" s="13">
        <v>6</v>
      </c>
      <c r="B15" s="25" t="s">
        <v>80</v>
      </c>
      <c r="C15" s="25" t="s">
        <v>81</v>
      </c>
      <c r="D15" s="24" t="s">
        <v>50</v>
      </c>
      <c r="E15" s="8"/>
      <c r="F15" s="8"/>
      <c r="G15" s="8"/>
      <c r="H15" s="8"/>
      <c r="I15" s="8"/>
      <c r="J15" s="8"/>
      <c r="K15" s="19">
        <f>SUM(E15:J15)</f>
        <v>0</v>
      </c>
      <c r="L15" s="19" t="str">
        <f t="shared" si="0"/>
        <v>Kém</v>
      </c>
      <c r="N15" s="9"/>
      <c r="O15" s="9"/>
    </row>
    <row r="16" spans="1:15" ht="15.75">
      <c r="A16" s="13">
        <v>7</v>
      </c>
      <c r="B16" s="25" t="s">
        <v>82</v>
      </c>
      <c r="C16" s="25" t="s">
        <v>83</v>
      </c>
      <c r="D16" s="24" t="s">
        <v>51</v>
      </c>
      <c r="E16" s="8"/>
      <c r="F16" s="8"/>
      <c r="G16" s="8"/>
      <c r="H16" s="8"/>
      <c r="I16" s="8"/>
      <c r="J16" s="8"/>
      <c r="K16" s="19">
        <f>SUM(E16:J16)</f>
        <v>0</v>
      </c>
      <c r="L16" s="19" t="str">
        <f t="shared" si="0"/>
        <v>Kém</v>
      </c>
      <c r="N16" s="9"/>
      <c r="O16" s="9"/>
    </row>
    <row r="17" spans="1:15" ht="15.75">
      <c r="A17" s="13">
        <v>8</v>
      </c>
      <c r="B17" s="25" t="s">
        <v>84</v>
      </c>
      <c r="C17" s="25" t="s">
        <v>85</v>
      </c>
      <c r="D17" s="24" t="s">
        <v>52</v>
      </c>
      <c r="E17" s="8"/>
      <c r="F17" s="8"/>
      <c r="G17" s="8"/>
      <c r="H17" s="8"/>
      <c r="I17" s="10"/>
      <c r="J17" s="10"/>
      <c r="K17" s="19">
        <f>SUM(E17:J17)</f>
        <v>0</v>
      </c>
      <c r="L17" s="19" t="str">
        <f t="shared" si="0"/>
        <v>Kém</v>
      </c>
      <c r="N17" s="9"/>
      <c r="O17" s="9"/>
    </row>
    <row r="18" spans="1:15" ht="15.75">
      <c r="A18" s="13">
        <v>9</v>
      </c>
      <c r="B18" s="25" t="s">
        <v>86</v>
      </c>
      <c r="C18" s="25" t="s">
        <v>87</v>
      </c>
      <c r="D18" s="24" t="s">
        <v>53</v>
      </c>
      <c r="E18" s="8"/>
      <c r="F18" s="8"/>
      <c r="G18" s="8"/>
      <c r="H18" s="8"/>
      <c r="I18" s="8"/>
      <c r="J18" s="10"/>
      <c r="K18" s="19">
        <f>SUM(E18:J18)</f>
        <v>0</v>
      </c>
      <c r="L18" s="19" t="str">
        <f t="shared" si="0"/>
        <v>Kém</v>
      </c>
      <c r="N18" s="9"/>
      <c r="O18" s="9"/>
    </row>
    <row r="19" spans="1:15" ht="15.75">
      <c r="A19" s="13">
        <v>10</v>
      </c>
      <c r="B19" s="25" t="s">
        <v>88</v>
      </c>
      <c r="C19" s="25" t="s">
        <v>89</v>
      </c>
      <c r="D19" s="24" t="s">
        <v>54</v>
      </c>
      <c r="E19" s="8"/>
      <c r="F19" s="8"/>
      <c r="G19" s="8"/>
      <c r="H19" s="8"/>
      <c r="I19" s="8"/>
      <c r="J19" s="8"/>
      <c r="K19" s="19">
        <f>SUM(E19:J19)</f>
        <v>0</v>
      </c>
      <c r="L19" s="19" t="str">
        <f t="shared" si="0"/>
        <v>Kém</v>
      </c>
      <c r="N19" s="9"/>
      <c r="O19" s="9"/>
    </row>
    <row r="20" spans="1:15" ht="15.75">
      <c r="A20" s="13">
        <v>11</v>
      </c>
      <c r="B20" s="25" t="s">
        <v>90</v>
      </c>
      <c r="C20" s="25" t="s">
        <v>38</v>
      </c>
      <c r="D20" s="24" t="s">
        <v>55</v>
      </c>
      <c r="E20" s="8"/>
      <c r="F20" s="8"/>
      <c r="G20" s="8"/>
      <c r="H20" s="8"/>
      <c r="I20" s="8"/>
      <c r="J20" s="8"/>
      <c r="K20" s="19">
        <f>SUM(E20:J20)</f>
        <v>0</v>
      </c>
      <c r="L20" s="19" t="str">
        <f t="shared" si="0"/>
        <v>Kém</v>
      </c>
      <c r="N20" s="9"/>
      <c r="O20" s="9"/>
    </row>
    <row r="21" spans="1:15" ht="15.75">
      <c r="A21" s="13">
        <v>12</v>
      </c>
      <c r="B21" s="25" t="s">
        <v>91</v>
      </c>
      <c r="C21" s="25" t="s">
        <v>28</v>
      </c>
      <c r="D21" s="24" t="s">
        <v>56</v>
      </c>
      <c r="E21" s="8"/>
      <c r="F21" s="8"/>
      <c r="G21" s="8"/>
      <c r="H21" s="8"/>
      <c r="I21" s="8"/>
      <c r="J21" s="8"/>
      <c r="K21" s="19">
        <f>SUM(E21:J21)</f>
        <v>0</v>
      </c>
      <c r="L21" s="19" t="str">
        <f t="shared" si="0"/>
        <v>Kém</v>
      </c>
      <c r="N21" s="9"/>
      <c r="O21" s="9"/>
    </row>
    <row r="22" spans="1:15" ht="15.75">
      <c r="A22" s="13">
        <v>13</v>
      </c>
      <c r="B22" s="25" t="s">
        <v>92</v>
      </c>
      <c r="C22" s="25" t="s">
        <v>93</v>
      </c>
      <c r="D22" s="24" t="s">
        <v>57</v>
      </c>
      <c r="E22" s="8"/>
      <c r="F22" s="8"/>
      <c r="G22" s="8"/>
      <c r="H22" s="8"/>
      <c r="I22" s="8"/>
      <c r="J22" s="8"/>
      <c r="K22" s="19">
        <f>SUM(E22:J22)</f>
        <v>0</v>
      </c>
      <c r="L22" s="19" t="str">
        <f t="shared" si="0"/>
        <v>Kém</v>
      </c>
      <c r="N22" s="9"/>
      <c r="O22" s="9"/>
    </row>
    <row r="23" spans="1:15" ht="15.75">
      <c r="A23" s="13">
        <v>14</v>
      </c>
      <c r="B23" s="25" t="s">
        <v>94</v>
      </c>
      <c r="C23" s="25" t="s">
        <v>95</v>
      </c>
      <c r="D23" s="24" t="s">
        <v>58</v>
      </c>
      <c r="E23" s="8"/>
      <c r="F23" s="8"/>
      <c r="G23" s="8"/>
      <c r="H23" s="8"/>
      <c r="I23" s="8"/>
      <c r="J23" s="8"/>
      <c r="K23" s="19">
        <f>SUM(E23:J23)</f>
        <v>0</v>
      </c>
      <c r="L23" s="19" t="str">
        <f t="shared" si="0"/>
        <v>Kém</v>
      </c>
      <c r="N23" s="9"/>
      <c r="O23" s="9"/>
    </row>
    <row r="24" spans="1:15" ht="15.75">
      <c r="A24" s="13">
        <v>15</v>
      </c>
      <c r="B24" s="25" t="s">
        <v>96</v>
      </c>
      <c r="C24" s="25" t="s">
        <v>97</v>
      </c>
      <c r="D24" s="24" t="s">
        <v>59</v>
      </c>
      <c r="E24" s="8"/>
      <c r="F24" s="8"/>
      <c r="G24" s="8"/>
      <c r="H24" s="8"/>
      <c r="I24" s="8"/>
      <c r="J24" s="8"/>
      <c r="K24" s="19">
        <f>SUM(E24:J24)</f>
        <v>0</v>
      </c>
      <c r="L24" s="19" t="str">
        <f t="shared" si="0"/>
        <v>Kém</v>
      </c>
      <c r="N24" s="9"/>
      <c r="O24" s="9"/>
    </row>
    <row r="25" spans="1:15" ht="15.75">
      <c r="A25" s="13">
        <v>16</v>
      </c>
      <c r="B25" s="25" t="s">
        <v>98</v>
      </c>
      <c r="C25" s="25" t="s">
        <v>97</v>
      </c>
      <c r="D25" s="24" t="s">
        <v>60</v>
      </c>
      <c r="E25" s="8"/>
      <c r="F25" s="8"/>
      <c r="G25" s="8"/>
      <c r="H25" s="8"/>
      <c r="I25" s="8"/>
      <c r="J25" s="8"/>
      <c r="K25" s="19">
        <f>SUM(E25:J25)</f>
        <v>0</v>
      </c>
      <c r="L25" s="19" t="str">
        <f t="shared" si="0"/>
        <v>Kém</v>
      </c>
      <c r="N25" s="9"/>
      <c r="O25" s="9"/>
    </row>
    <row r="26" spans="1:15" ht="15.75">
      <c r="A26" s="13">
        <v>17</v>
      </c>
      <c r="B26" s="25" t="s">
        <v>99</v>
      </c>
      <c r="C26" s="25" t="s">
        <v>100</v>
      </c>
      <c r="D26" s="24" t="s">
        <v>61</v>
      </c>
      <c r="E26" s="8"/>
      <c r="F26" s="8"/>
      <c r="G26" s="8"/>
      <c r="H26" s="8"/>
      <c r="I26" s="8"/>
      <c r="J26" s="8"/>
      <c r="K26" s="19">
        <f>SUM(E26:J26)</f>
        <v>0</v>
      </c>
      <c r="L26" s="19" t="str">
        <f t="shared" si="0"/>
        <v>Kém</v>
      </c>
      <c r="N26" s="9"/>
      <c r="O26" s="9"/>
    </row>
    <row r="27" spans="1:15" ht="15.75">
      <c r="A27" s="13">
        <v>18</v>
      </c>
      <c r="B27" s="25" t="s">
        <v>101</v>
      </c>
      <c r="C27" s="25" t="s">
        <v>102</v>
      </c>
      <c r="D27" s="24" t="s">
        <v>62</v>
      </c>
      <c r="E27" s="8"/>
      <c r="F27" s="8"/>
      <c r="G27" s="8"/>
      <c r="H27" s="8"/>
      <c r="I27" s="8"/>
      <c r="J27" s="8"/>
      <c r="K27" s="19">
        <f>SUM(E27:J27)</f>
        <v>0</v>
      </c>
      <c r="L27" s="19" t="str">
        <f t="shared" si="0"/>
        <v>Kém</v>
      </c>
      <c r="N27" s="9"/>
      <c r="O27" s="9"/>
    </row>
    <row r="28" spans="1:15" ht="15.75">
      <c r="A28" s="13">
        <v>19</v>
      </c>
      <c r="B28" s="25" t="s">
        <v>103</v>
      </c>
      <c r="C28" s="25" t="s">
        <v>36</v>
      </c>
      <c r="D28" s="24" t="s">
        <v>63</v>
      </c>
      <c r="E28" s="8"/>
      <c r="F28" s="8"/>
      <c r="G28" s="8"/>
      <c r="H28" s="8"/>
      <c r="I28" s="8"/>
      <c r="J28" s="8"/>
      <c r="K28" s="19">
        <f>SUM(E28:J28)</f>
        <v>0</v>
      </c>
      <c r="L28" s="19" t="str">
        <f t="shared" si="0"/>
        <v>Kém</v>
      </c>
      <c r="N28" s="9"/>
      <c r="O28" s="9"/>
    </row>
    <row r="29" spans="1:15" ht="15.75">
      <c r="A29" s="13">
        <v>20</v>
      </c>
      <c r="B29" s="25" t="s">
        <v>104</v>
      </c>
      <c r="C29" s="25" t="s">
        <v>105</v>
      </c>
      <c r="D29" s="24" t="s">
        <v>64</v>
      </c>
      <c r="E29" s="8"/>
      <c r="F29" s="8"/>
      <c r="G29" s="8"/>
      <c r="H29" s="8"/>
      <c r="I29" s="8"/>
      <c r="J29" s="8"/>
      <c r="K29" s="19">
        <f>SUM(E29:J29)</f>
        <v>0</v>
      </c>
      <c r="L29" s="19" t="str">
        <f t="shared" si="0"/>
        <v>Kém</v>
      </c>
      <c r="N29" s="9"/>
      <c r="O29" s="9"/>
    </row>
    <row r="30" spans="1:15" ht="15.75">
      <c r="A30" s="13">
        <v>21</v>
      </c>
      <c r="B30" s="25" t="s">
        <v>106</v>
      </c>
      <c r="C30" s="25" t="s">
        <v>107</v>
      </c>
      <c r="D30" s="24" t="s">
        <v>65</v>
      </c>
      <c r="E30" s="8"/>
      <c r="F30" s="8"/>
      <c r="G30" s="8"/>
      <c r="H30" s="8"/>
      <c r="I30" s="8"/>
      <c r="J30" s="8"/>
      <c r="K30" s="19">
        <f>SUM(E30:J30)</f>
        <v>0</v>
      </c>
      <c r="L30" s="19" t="str">
        <f t="shared" si="0"/>
        <v>Kém</v>
      </c>
      <c r="N30" s="9"/>
      <c r="O30" s="9"/>
    </row>
    <row r="31" spans="1:15" ht="15.75">
      <c r="A31" s="13">
        <v>22</v>
      </c>
      <c r="B31" s="25" t="s">
        <v>108</v>
      </c>
      <c r="C31" s="25" t="s">
        <v>18</v>
      </c>
      <c r="D31" s="24" t="s">
        <v>66</v>
      </c>
      <c r="E31" s="8"/>
      <c r="F31" s="8"/>
      <c r="G31" s="8"/>
      <c r="H31" s="8"/>
      <c r="I31" s="8"/>
      <c r="J31" s="8"/>
      <c r="K31" s="19">
        <f>SUM(E31:J31)</f>
        <v>0</v>
      </c>
      <c r="L31" s="19" t="str">
        <f t="shared" si="0"/>
        <v>Kém</v>
      </c>
      <c r="N31" s="9"/>
      <c r="O31" s="9"/>
    </row>
    <row r="32" spans="1:15" ht="15.75">
      <c r="A32" s="13">
        <v>23</v>
      </c>
      <c r="B32" s="25" t="s">
        <v>109</v>
      </c>
      <c r="C32" s="25" t="s">
        <v>110</v>
      </c>
      <c r="D32" s="24" t="s">
        <v>67</v>
      </c>
      <c r="E32" s="8"/>
      <c r="F32" s="8"/>
      <c r="G32" s="8"/>
      <c r="H32" s="8"/>
      <c r="I32" s="8"/>
      <c r="J32" s="8"/>
      <c r="K32" s="19">
        <f>SUM(E32:J32)</f>
        <v>0</v>
      </c>
      <c r="L32" s="19" t="str">
        <f t="shared" si="0"/>
        <v>Kém</v>
      </c>
      <c r="N32" s="9"/>
      <c r="O32" s="9"/>
    </row>
    <row r="33" spans="1:15" ht="15.75">
      <c r="A33" s="13">
        <v>24</v>
      </c>
      <c r="B33" s="25" t="s">
        <v>111</v>
      </c>
      <c r="C33" s="25" t="s">
        <v>19</v>
      </c>
      <c r="D33" s="24" t="s">
        <v>68</v>
      </c>
      <c r="E33" s="8"/>
      <c r="F33" s="8"/>
      <c r="G33" s="8"/>
      <c r="H33" s="8"/>
      <c r="I33" s="8"/>
      <c r="J33" s="8"/>
      <c r="K33" s="19">
        <f>SUM(E33:J33)</f>
        <v>0</v>
      </c>
      <c r="L33" s="19" t="str">
        <f t="shared" si="0"/>
        <v>Kém</v>
      </c>
      <c r="N33" s="9"/>
      <c r="O33" s="9"/>
    </row>
    <row r="34" spans="1:15" ht="15.75">
      <c r="A34" s="13">
        <v>25</v>
      </c>
      <c r="B34" s="25" t="s">
        <v>112</v>
      </c>
      <c r="C34" s="25" t="s">
        <v>19</v>
      </c>
      <c r="D34" s="24" t="s">
        <v>69</v>
      </c>
      <c r="E34" s="8"/>
      <c r="F34" s="8"/>
      <c r="G34" s="8"/>
      <c r="H34" s="8"/>
      <c r="I34" s="8"/>
      <c r="J34" s="8"/>
      <c r="K34" s="19">
        <f>SUM(E34:J34)</f>
        <v>0</v>
      </c>
      <c r="L34" s="19" t="str">
        <f t="shared" si="0"/>
        <v>Kém</v>
      </c>
      <c r="N34" s="9"/>
      <c r="O34" s="9"/>
    </row>
    <row r="35" spans="1:15" ht="15.75">
      <c r="A35" s="13">
        <v>26</v>
      </c>
      <c r="B35" s="25" t="s">
        <v>113</v>
      </c>
      <c r="C35" s="25" t="s">
        <v>114</v>
      </c>
      <c r="D35" s="24" t="s">
        <v>70</v>
      </c>
      <c r="E35" s="8"/>
      <c r="F35" s="8"/>
      <c r="G35" s="8"/>
      <c r="H35" s="8"/>
      <c r="I35" s="8"/>
      <c r="J35" s="8"/>
      <c r="K35" s="19">
        <f>SUM(E35:J35)</f>
        <v>0</v>
      </c>
      <c r="L35" s="19" t="str">
        <f t="shared" si="0"/>
        <v>Kém</v>
      </c>
      <c r="N35" s="9"/>
      <c r="O35" s="9"/>
    </row>
    <row r="36" spans="1:15" ht="15.75">
      <c r="A36" s="13">
        <v>27</v>
      </c>
      <c r="B36" s="25" t="s">
        <v>115</v>
      </c>
      <c r="C36" s="25" t="s">
        <v>116</v>
      </c>
      <c r="D36" s="24" t="s">
        <v>71</v>
      </c>
      <c r="E36" s="8"/>
      <c r="F36" s="8"/>
      <c r="G36" s="8"/>
      <c r="H36" s="8"/>
      <c r="I36" s="8"/>
      <c r="J36" s="8"/>
      <c r="K36" s="19">
        <f>SUM(E36:J36)</f>
        <v>0</v>
      </c>
      <c r="L36" s="19" t="str">
        <f t="shared" si="0"/>
        <v>Kém</v>
      </c>
      <c r="N36" s="9"/>
      <c r="O36" s="9"/>
    </row>
    <row r="37" spans="1:15" ht="15.75">
      <c r="A37" s="13">
        <v>28</v>
      </c>
      <c r="B37" s="25" t="s">
        <v>117</v>
      </c>
      <c r="C37" s="25" t="s">
        <v>34</v>
      </c>
      <c r="D37" s="24" t="s">
        <v>72</v>
      </c>
      <c r="E37" s="8"/>
      <c r="F37" s="8"/>
      <c r="G37" s="8"/>
      <c r="H37" s="8"/>
      <c r="I37" s="8"/>
      <c r="J37" s="8"/>
      <c r="K37" s="19">
        <f>SUM(E37:J37)</f>
        <v>0</v>
      </c>
      <c r="L37" s="19" t="str">
        <f t="shared" si="0"/>
        <v>Kém</v>
      </c>
      <c r="N37" s="9"/>
      <c r="O37" s="9"/>
    </row>
    <row r="38" spans="1:15" ht="15.75">
      <c r="A38" s="13">
        <v>29</v>
      </c>
      <c r="B38" s="25" t="s">
        <v>118</v>
      </c>
      <c r="C38" s="25" t="s">
        <v>119</v>
      </c>
      <c r="D38" s="24" t="s">
        <v>73</v>
      </c>
      <c r="E38" s="8"/>
      <c r="F38" s="8"/>
      <c r="G38" s="8"/>
      <c r="H38" s="8"/>
      <c r="I38" s="8"/>
      <c r="J38" s="8"/>
      <c r="K38" s="19">
        <f>SUM(E38:J38)</f>
        <v>0</v>
      </c>
      <c r="L38" s="19" t="str">
        <f t="shared" si="0"/>
        <v>Kém</v>
      </c>
      <c r="N38" s="9"/>
      <c r="O38" s="9"/>
    </row>
    <row r="39" spans="1:15" ht="15.75">
      <c r="A39" s="21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1"/>
      <c r="N39" s="9"/>
      <c r="O39" s="9"/>
    </row>
    <row r="40" spans="1:15" ht="15.75">
      <c r="A40" s="21"/>
      <c r="B40" s="11"/>
      <c r="C40" s="11"/>
      <c r="D40" s="12"/>
      <c r="E40" s="12"/>
      <c r="F40" s="12"/>
      <c r="G40" s="12"/>
      <c r="H40" s="12"/>
      <c r="I40" s="36" t="s">
        <v>44</v>
      </c>
      <c r="J40" s="36"/>
      <c r="K40" s="36"/>
      <c r="L40" s="36"/>
      <c r="N40" s="9"/>
      <c r="O40" s="9"/>
    </row>
    <row r="41" spans="1:12" ht="15">
      <c r="A41" s="56"/>
      <c r="B41" s="57" t="s">
        <v>42</v>
      </c>
      <c r="C41" s="57"/>
      <c r="D41" s="58"/>
      <c r="E41" s="57" t="s">
        <v>41</v>
      </c>
      <c r="F41" s="57"/>
      <c r="G41" s="58"/>
      <c r="H41" s="57" t="s">
        <v>40</v>
      </c>
      <c r="I41" s="57"/>
      <c r="J41" s="58"/>
      <c r="K41" s="57" t="s">
        <v>677</v>
      </c>
      <c r="L41" s="57"/>
    </row>
    <row r="42" spans="1:15" ht="15.75">
      <c r="A42" s="21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1"/>
      <c r="N42" s="9"/>
      <c r="O42" s="9"/>
    </row>
    <row r="43" spans="1:15" ht="15.75">
      <c r="A43" s="2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1"/>
      <c r="N43" s="9"/>
      <c r="O43" s="9"/>
    </row>
    <row r="44" spans="1:15" ht="15.75">
      <c r="A44" s="21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1"/>
      <c r="N44" s="9"/>
      <c r="O44" s="9"/>
    </row>
    <row r="45" spans="1:15" ht="15.75">
      <c r="A45" s="2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1"/>
      <c r="N45" s="9"/>
      <c r="O45" s="9"/>
    </row>
    <row r="46" spans="1:15" ht="15.75">
      <c r="A46" s="2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1"/>
      <c r="N46" s="9"/>
      <c r="O46" s="9"/>
    </row>
    <row r="47" spans="1:15" ht="15.75">
      <c r="A47" s="2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1"/>
      <c r="N47" s="9"/>
      <c r="O47" s="9"/>
    </row>
    <row r="48" spans="1:15" ht="15.75">
      <c r="A48" s="2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1"/>
      <c r="N48" s="9"/>
      <c r="O48" s="9"/>
    </row>
    <row r="49" spans="1:15" ht="15.75">
      <c r="A49" s="21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1"/>
      <c r="N49" s="9"/>
      <c r="O49" s="9"/>
    </row>
    <row r="50" spans="14:15" ht="15.75">
      <c r="N50" s="9"/>
      <c r="O50" s="9"/>
    </row>
    <row r="51" spans="14:15" ht="15.75">
      <c r="N51" s="9"/>
      <c r="O51" s="9"/>
    </row>
    <row r="52" spans="14:15" ht="15.75">
      <c r="N52" s="9"/>
      <c r="O52" s="9"/>
    </row>
    <row r="53" spans="14:15" ht="15.75">
      <c r="N53" s="9"/>
      <c r="O53" s="9"/>
    </row>
    <row r="54" spans="14:15" ht="15.75">
      <c r="N54" s="9"/>
      <c r="O54" s="9"/>
    </row>
    <row r="55" spans="14:15" ht="15.75">
      <c r="N55" s="9"/>
      <c r="O55" s="9"/>
    </row>
    <row r="56" spans="14:15" ht="15.75">
      <c r="N56" s="9"/>
      <c r="O56" s="9"/>
    </row>
    <row r="57" spans="14:15" ht="15.75">
      <c r="N57" s="9"/>
      <c r="O57" s="9"/>
    </row>
    <row r="58" spans="14:15" ht="15.75">
      <c r="N58" s="9"/>
      <c r="O58" s="9"/>
    </row>
    <row r="59" spans="14:15" ht="15.75">
      <c r="N59" s="9"/>
      <c r="O59" s="9"/>
    </row>
    <row r="60" spans="14:15" ht="15.75">
      <c r="N60" s="9"/>
      <c r="O60" s="9"/>
    </row>
    <row r="61" spans="14:15" ht="15.75">
      <c r="N61" s="9"/>
      <c r="O61" s="9"/>
    </row>
    <row r="62" spans="14:15" ht="15.75">
      <c r="N62" s="9"/>
      <c r="O62" s="9"/>
    </row>
    <row r="63" spans="14:15" ht="15.75">
      <c r="N63" s="9"/>
      <c r="O63" s="9"/>
    </row>
    <row r="64" spans="14:15" ht="15.75">
      <c r="N64" s="9"/>
      <c r="O64" s="9"/>
    </row>
    <row r="65" spans="14:15" ht="15.75">
      <c r="N65" s="9"/>
      <c r="O65" s="9"/>
    </row>
    <row r="66" spans="14:15" ht="15.75">
      <c r="N66" s="9"/>
      <c r="O66" s="9"/>
    </row>
    <row r="67" spans="14:15" ht="15.75">
      <c r="N67" s="9"/>
      <c r="O67" s="9"/>
    </row>
    <row r="68" spans="14:15" ht="15.75">
      <c r="N68" s="9"/>
      <c r="O68" s="9"/>
    </row>
    <row r="69" spans="14:15" ht="15.75">
      <c r="N69" s="9"/>
      <c r="O69" s="9"/>
    </row>
    <row r="70" spans="14:15" ht="15.75">
      <c r="N70" s="9"/>
      <c r="O70" s="9"/>
    </row>
    <row r="71" spans="14:15" ht="15.75">
      <c r="N71" s="9"/>
      <c r="O71" s="9"/>
    </row>
    <row r="72" spans="14:15" ht="15.75">
      <c r="N72" s="9"/>
      <c r="O72" s="9"/>
    </row>
    <row r="73" spans="14:15" ht="15.75">
      <c r="N73" s="9"/>
      <c r="O73" s="9"/>
    </row>
  </sheetData>
  <sheetProtection/>
  <mergeCells count="18">
    <mergeCell ref="B41:C41"/>
    <mergeCell ref="E41:F41"/>
    <mergeCell ref="H41:I41"/>
    <mergeCell ref="K41:L41"/>
    <mergeCell ref="I40:L40"/>
    <mergeCell ref="A5:L5"/>
    <mergeCell ref="B9:C9"/>
    <mergeCell ref="L7:L8"/>
    <mergeCell ref="B7:C8"/>
    <mergeCell ref="A7:A8"/>
    <mergeCell ref="D7:D8"/>
    <mergeCell ref="E7:J7"/>
    <mergeCell ref="K7:K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6"/>
  <sheetViews>
    <sheetView zoomScalePageLayoutView="0" workbookViewId="0" topLeftCell="A28">
      <selection activeCell="A46" sqref="A46:IV46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3.00390625" style="0" customWidth="1"/>
    <col min="10" max="10" width="11.7109375" style="0" customWidth="1"/>
    <col min="11" max="11" width="12.8515625" style="0" customWidth="1"/>
    <col min="12" max="12" width="13.2812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343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266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15">
        <v>1</v>
      </c>
      <c r="B10" s="25" t="s">
        <v>121</v>
      </c>
      <c r="C10" s="25" t="s">
        <v>16</v>
      </c>
      <c r="D10" s="24" t="s">
        <v>171</v>
      </c>
      <c r="E10" s="3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5">
        <v>2</v>
      </c>
      <c r="B11" s="25" t="s">
        <v>122</v>
      </c>
      <c r="C11" s="25" t="s">
        <v>123</v>
      </c>
      <c r="D11" s="24" t="s">
        <v>172</v>
      </c>
      <c r="E11" s="3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43">IF(K11&gt;89,"Xuất sắc",IF(K11&gt;79,"Tốt",IF(K11&gt;69,"Khá",IF(K11&gt;59,"Trung bình khá",IF(K11&gt;49,"Trung bình",IF(K11&gt;29,"Yếu","Kém"))))))</f>
        <v>Kém</v>
      </c>
    </row>
    <row r="12" spans="1:12" ht="15.75">
      <c r="A12" s="15">
        <v>3</v>
      </c>
      <c r="B12" s="25" t="s">
        <v>124</v>
      </c>
      <c r="C12" s="25" t="s">
        <v>125</v>
      </c>
      <c r="D12" s="24" t="s">
        <v>173</v>
      </c>
      <c r="E12" s="3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15">
        <v>4</v>
      </c>
      <c r="B13" s="25" t="s">
        <v>126</v>
      </c>
      <c r="C13" s="25" t="s">
        <v>127</v>
      </c>
      <c r="D13" s="24" t="s">
        <v>174</v>
      </c>
      <c r="E13" s="3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15">
        <v>5</v>
      </c>
      <c r="B14" s="25" t="s">
        <v>128</v>
      </c>
      <c r="C14" s="25" t="s">
        <v>129</v>
      </c>
      <c r="D14" s="24" t="s">
        <v>175</v>
      </c>
      <c r="E14" s="3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15">
        <v>6</v>
      </c>
      <c r="B15" s="25" t="s">
        <v>130</v>
      </c>
      <c r="C15" s="25" t="s">
        <v>131</v>
      </c>
      <c r="D15" s="24" t="s">
        <v>176</v>
      </c>
      <c r="E15" s="3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15">
        <v>7</v>
      </c>
      <c r="B16" s="25" t="s">
        <v>132</v>
      </c>
      <c r="C16" s="25" t="s">
        <v>133</v>
      </c>
      <c r="D16" s="24" t="s">
        <v>177</v>
      </c>
      <c r="E16" s="3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15">
        <v>8</v>
      </c>
      <c r="B17" s="25" t="s">
        <v>134</v>
      </c>
      <c r="C17" s="25" t="s">
        <v>135</v>
      </c>
      <c r="D17" s="24" t="s">
        <v>178</v>
      </c>
      <c r="E17" s="3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15">
        <v>9</v>
      </c>
      <c r="B18" s="25" t="s">
        <v>136</v>
      </c>
      <c r="C18" s="25" t="s">
        <v>32</v>
      </c>
      <c r="D18" s="24" t="s">
        <v>179</v>
      </c>
      <c r="E18" s="3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15">
        <v>10</v>
      </c>
      <c r="B19" s="25" t="s">
        <v>137</v>
      </c>
      <c r="C19" s="25" t="s">
        <v>138</v>
      </c>
      <c r="D19" s="24" t="s">
        <v>180</v>
      </c>
      <c r="E19" s="3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15">
        <v>11</v>
      </c>
      <c r="B20" s="25" t="s">
        <v>139</v>
      </c>
      <c r="C20" s="25" t="s">
        <v>140</v>
      </c>
      <c r="D20" s="24" t="s">
        <v>181</v>
      </c>
      <c r="E20" s="3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15">
        <v>12</v>
      </c>
      <c r="B21" s="25" t="s">
        <v>141</v>
      </c>
      <c r="C21" s="25" t="s">
        <v>23</v>
      </c>
      <c r="D21" s="24" t="s">
        <v>182</v>
      </c>
      <c r="E21" s="3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15">
        <v>13</v>
      </c>
      <c r="B22" s="25" t="s">
        <v>142</v>
      </c>
      <c r="C22" s="25" t="s">
        <v>23</v>
      </c>
      <c r="D22" s="24" t="s">
        <v>183</v>
      </c>
      <c r="E22" s="3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15">
        <v>14</v>
      </c>
      <c r="B23" s="25" t="s">
        <v>143</v>
      </c>
      <c r="C23" s="25" t="s">
        <v>27</v>
      </c>
      <c r="D23" s="24" t="s">
        <v>184</v>
      </c>
      <c r="E23" s="3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15">
        <v>15</v>
      </c>
      <c r="B24" s="25" t="s">
        <v>144</v>
      </c>
      <c r="C24" s="25" t="s">
        <v>27</v>
      </c>
      <c r="D24" s="24" t="s">
        <v>185</v>
      </c>
      <c r="E24" s="3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15">
        <v>16</v>
      </c>
      <c r="B25" s="25" t="s">
        <v>145</v>
      </c>
      <c r="C25" s="25" t="s">
        <v>28</v>
      </c>
      <c r="D25" s="24" t="s">
        <v>186</v>
      </c>
      <c r="E25" s="3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15">
        <v>17</v>
      </c>
      <c r="B26" s="25" t="s">
        <v>146</v>
      </c>
      <c r="C26" s="25" t="s">
        <v>93</v>
      </c>
      <c r="D26" s="24" t="s">
        <v>187</v>
      </c>
      <c r="E26" s="3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15">
        <v>18</v>
      </c>
      <c r="B27" s="25" t="s">
        <v>147</v>
      </c>
      <c r="C27" s="25" t="s">
        <v>148</v>
      </c>
      <c r="D27" s="24" t="s">
        <v>188</v>
      </c>
      <c r="E27" s="3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15">
        <v>19</v>
      </c>
      <c r="B28" s="25" t="s">
        <v>149</v>
      </c>
      <c r="C28" s="25" t="s">
        <v>22</v>
      </c>
      <c r="D28" s="24" t="s">
        <v>189</v>
      </c>
      <c r="E28" s="3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15">
        <v>20</v>
      </c>
      <c r="B29" s="25" t="s">
        <v>92</v>
      </c>
      <c r="C29" s="25" t="s">
        <v>35</v>
      </c>
      <c r="D29" s="24" t="s">
        <v>190</v>
      </c>
      <c r="E29" s="3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15">
        <v>21</v>
      </c>
      <c r="B30" s="25" t="s">
        <v>150</v>
      </c>
      <c r="C30" s="25" t="s">
        <v>151</v>
      </c>
      <c r="D30" s="24" t="s">
        <v>191</v>
      </c>
      <c r="E30" s="3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15">
        <v>22</v>
      </c>
      <c r="B31" s="25" t="s">
        <v>152</v>
      </c>
      <c r="C31" s="25" t="s">
        <v>97</v>
      </c>
      <c r="D31" s="24" t="s">
        <v>192</v>
      </c>
      <c r="E31" s="3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15">
        <v>23</v>
      </c>
      <c r="B32" s="25" t="s">
        <v>153</v>
      </c>
      <c r="C32" s="25" t="s">
        <v>97</v>
      </c>
      <c r="D32" s="24" t="s">
        <v>193</v>
      </c>
      <c r="E32" s="3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15">
        <v>24</v>
      </c>
      <c r="B33" s="25" t="s">
        <v>154</v>
      </c>
      <c r="C33" s="25" t="s">
        <v>155</v>
      </c>
      <c r="D33" s="24" t="s">
        <v>194</v>
      </c>
      <c r="E33" s="3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15">
        <v>25</v>
      </c>
      <c r="B34" s="25" t="s">
        <v>156</v>
      </c>
      <c r="C34" s="25" t="s">
        <v>33</v>
      </c>
      <c r="D34" s="24" t="s">
        <v>195</v>
      </c>
      <c r="E34" s="3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15">
        <v>26</v>
      </c>
      <c r="B35" s="25" t="s">
        <v>157</v>
      </c>
      <c r="C35" s="25" t="s">
        <v>24</v>
      </c>
      <c r="D35" s="24" t="s">
        <v>196</v>
      </c>
      <c r="E35" s="3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15">
        <v>27</v>
      </c>
      <c r="B36" s="25" t="s">
        <v>158</v>
      </c>
      <c r="C36" s="25" t="s">
        <v>159</v>
      </c>
      <c r="D36" s="24" t="s">
        <v>197</v>
      </c>
      <c r="E36" s="3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15">
        <v>28</v>
      </c>
      <c r="B37" s="25" t="s">
        <v>160</v>
      </c>
      <c r="C37" s="25" t="s">
        <v>161</v>
      </c>
      <c r="D37" s="24" t="s">
        <v>198</v>
      </c>
      <c r="E37" s="3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15">
        <v>29</v>
      </c>
      <c r="B38" s="25" t="s">
        <v>162</v>
      </c>
      <c r="C38" s="25" t="s">
        <v>29</v>
      </c>
      <c r="D38" s="24" t="s">
        <v>199</v>
      </c>
      <c r="E38" s="3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15">
        <v>30</v>
      </c>
      <c r="B39" s="25" t="s">
        <v>163</v>
      </c>
      <c r="C39" s="25" t="s">
        <v>110</v>
      </c>
      <c r="D39" s="24" t="s">
        <v>200</v>
      </c>
      <c r="E39" s="3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15">
        <v>31</v>
      </c>
      <c r="B40" s="25" t="s">
        <v>164</v>
      </c>
      <c r="C40" s="25" t="s">
        <v>165</v>
      </c>
      <c r="D40" s="24" t="s">
        <v>201</v>
      </c>
      <c r="E40" s="26"/>
      <c r="F40" s="26"/>
      <c r="G40" s="26"/>
      <c r="H40" s="26"/>
      <c r="I40" s="26"/>
      <c r="J40" s="26"/>
      <c r="K40" s="27">
        <f>SUM(E40:J40)</f>
        <v>0</v>
      </c>
      <c r="L40" s="27" t="str">
        <f t="shared" si="0"/>
        <v>Kém</v>
      </c>
    </row>
    <row r="41" spans="1:12" ht="15.75">
      <c r="A41" s="15">
        <v>32</v>
      </c>
      <c r="B41" s="25" t="s">
        <v>166</v>
      </c>
      <c r="C41" s="25" t="s">
        <v>19</v>
      </c>
      <c r="D41" s="24" t="s">
        <v>202</v>
      </c>
      <c r="E41" s="3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2" spans="1:12" ht="15.75">
      <c r="A42" s="15">
        <v>33</v>
      </c>
      <c r="B42" s="25" t="s">
        <v>167</v>
      </c>
      <c r="C42" s="25" t="s">
        <v>168</v>
      </c>
      <c r="D42" s="24" t="s">
        <v>203</v>
      </c>
      <c r="E42" s="3"/>
      <c r="F42" s="3"/>
      <c r="G42" s="3"/>
      <c r="H42" s="3"/>
      <c r="I42" s="3"/>
      <c r="J42" s="3"/>
      <c r="K42" s="19">
        <f>SUM(E42:J42)</f>
        <v>0</v>
      </c>
      <c r="L42" s="19" t="str">
        <f t="shared" si="0"/>
        <v>Kém</v>
      </c>
    </row>
    <row r="43" spans="1:12" ht="15.75">
      <c r="A43" s="15">
        <v>34</v>
      </c>
      <c r="B43" s="25" t="s">
        <v>169</v>
      </c>
      <c r="C43" s="25" t="s">
        <v>170</v>
      </c>
      <c r="D43" s="24" t="s">
        <v>204</v>
      </c>
      <c r="E43" s="3"/>
      <c r="F43" s="3"/>
      <c r="G43" s="3"/>
      <c r="H43" s="3"/>
      <c r="I43" s="3"/>
      <c r="J43" s="3"/>
      <c r="K43" s="19">
        <f>SUM(E43:J43)</f>
        <v>0</v>
      </c>
      <c r="L43" s="19" t="str">
        <f t="shared" si="0"/>
        <v>Kém</v>
      </c>
    </row>
    <row r="45" spans="1:12" ht="15.75">
      <c r="A45" s="21"/>
      <c r="D45" s="12"/>
      <c r="E45" s="12"/>
      <c r="F45" s="12"/>
      <c r="G45" s="12"/>
      <c r="H45" s="12"/>
      <c r="I45" s="36" t="s">
        <v>44</v>
      </c>
      <c r="J45" s="36"/>
      <c r="K45" s="36"/>
      <c r="L45" s="36"/>
    </row>
    <row r="46" spans="1:12" ht="15">
      <c r="A46" s="56"/>
      <c r="B46" s="57" t="s">
        <v>42</v>
      </c>
      <c r="C46" s="57"/>
      <c r="D46" s="58"/>
      <c r="E46" s="57" t="s">
        <v>41</v>
      </c>
      <c r="F46" s="57"/>
      <c r="G46" s="58"/>
      <c r="H46" s="57" t="s">
        <v>40</v>
      </c>
      <c r="I46" s="57"/>
      <c r="J46" s="58"/>
      <c r="K46" s="57" t="s">
        <v>677</v>
      </c>
      <c r="L46" s="57"/>
    </row>
  </sheetData>
  <sheetProtection/>
  <mergeCells count="18">
    <mergeCell ref="B46:C46"/>
    <mergeCell ref="E46:F46"/>
    <mergeCell ref="H46:I46"/>
    <mergeCell ref="K46:L46"/>
    <mergeCell ref="I45:L45"/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PageLayoutView="0" workbookViewId="0" topLeftCell="A28">
      <selection activeCell="A38" sqref="A38:IV38"/>
    </sheetView>
  </sheetViews>
  <sheetFormatPr defaultColWidth="9.140625" defaultRowHeight="15"/>
  <cols>
    <col min="1" max="1" width="4.421875" style="0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1.00390625" style="0" customWidth="1"/>
    <col min="10" max="10" width="10.8515625" style="0" customWidth="1"/>
    <col min="11" max="11" width="13.7109375" style="0" customWidth="1"/>
    <col min="12" max="12" width="14.851562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342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239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51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51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15">
        <v>1</v>
      </c>
      <c r="B10" s="25" t="s">
        <v>205</v>
      </c>
      <c r="C10" s="25" t="s">
        <v>81</v>
      </c>
      <c r="D10" s="24" t="s">
        <v>240</v>
      </c>
      <c r="E10" s="3"/>
      <c r="F10" s="3"/>
      <c r="G10" s="3"/>
      <c r="H10" s="3"/>
      <c r="I10" s="3"/>
      <c r="J10" s="3"/>
      <c r="K10" s="19">
        <f>SUM(E10:J10)</f>
        <v>0</v>
      </c>
      <c r="L10" s="19" t="str">
        <f aca="true" t="shared" si="0" ref="L10:L35">IF(K10&gt;89,"Xuất sắc",IF(K10&gt;79,"Tốt",IF(K10&gt;69,"Khá",IF(K10&gt;59,"Trung bình khá",IF(K10&gt;49,"Trung bình",IF(K10&gt;29,"Yếu","Kém"))))))</f>
        <v>Kém</v>
      </c>
    </row>
    <row r="11" spans="1:12" ht="15.75">
      <c r="A11" s="15">
        <v>2</v>
      </c>
      <c r="B11" s="25" t="s">
        <v>206</v>
      </c>
      <c r="C11" s="25" t="s">
        <v>207</v>
      </c>
      <c r="D11" s="24" t="s">
        <v>241</v>
      </c>
      <c r="E11" s="3"/>
      <c r="F11" s="3"/>
      <c r="G11" s="3"/>
      <c r="H11" s="3"/>
      <c r="I11" s="3"/>
      <c r="J11" s="3"/>
      <c r="K11" s="19">
        <f>SUM(E11:J11)</f>
        <v>0</v>
      </c>
      <c r="L11" s="19" t="str">
        <f t="shared" si="0"/>
        <v>Kém</v>
      </c>
    </row>
    <row r="12" spans="1:12" ht="15.75">
      <c r="A12" s="15">
        <v>3</v>
      </c>
      <c r="B12" s="25" t="s">
        <v>208</v>
      </c>
      <c r="C12" s="25" t="s">
        <v>83</v>
      </c>
      <c r="D12" s="24" t="s">
        <v>242</v>
      </c>
      <c r="E12" s="3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15">
        <v>4</v>
      </c>
      <c r="B13" s="25" t="s">
        <v>209</v>
      </c>
      <c r="C13" s="25" t="s">
        <v>210</v>
      </c>
      <c r="D13" s="24" t="s">
        <v>243</v>
      </c>
      <c r="E13" s="3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15">
        <v>5</v>
      </c>
      <c r="B14" s="25" t="s">
        <v>211</v>
      </c>
      <c r="C14" s="25" t="s">
        <v>85</v>
      </c>
      <c r="D14" s="24" t="s">
        <v>244</v>
      </c>
      <c r="E14" s="3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15">
        <v>6</v>
      </c>
      <c r="B15" s="25" t="s">
        <v>212</v>
      </c>
      <c r="C15" s="25" t="s">
        <v>87</v>
      </c>
      <c r="D15" s="24" t="s">
        <v>245</v>
      </c>
      <c r="E15" s="3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15">
        <v>7</v>
      </c>
      <c r="B16" s="25" t="s">
        <v>213</v>
      </c>
      <c r="C16" s="25" t="s">
        <v>214</v>
      </c>
      <c r="D16" s="24" t="s">
        <v>246</v>
      </c>
      <c r="E16" s="3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15">
        <v>8</v>
      </c>
      <c r="B17" s="25" t="s">
        <v>215</v>
      </c>
      <c r="C17" s="25" t="s">
        <v>214</v>
      </c>
      <c r="D17" s="24" t="s">
        <v>247</v>
      </c>
      <c r="E17" s="3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15">
        <v>9</v>
      </c>
      <c r="B18" s="25" t="s">
        <v>216</v>
      </c>
      <c r="C18" s="25" t="s">
        <v>217</v>
      </c>
      <c r="D18" s="24" t="s">
        <v>248</v>
      </c>
      <c r="E18" s="3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15">
        <v>10</v>
      </c>
      <c r="B19" s="25" t="s">
        <v>218</v>
      </c>
      <c r="C19" s="25" t="s">
        <v>219</v>
      </c>
      <c r="D19" s="24" t="s">
        <v>249</v>
      </c>
      <c r="E19" s="3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15">
        <v>11</v>
      </c>
      <c r="B20" s="25" t="s">
        <v>220</v>
      </c>
      <c r="C20" s="25" t="s">
        <v>21</v>
      </c>
      <c r="D20" s="24" t="s">
        <v>250</v>
      </c>
      <c r="E20" s="3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15">
        <v>12</v>
      </c>
      <c r="B21" s="25" t="s">
        <v>221</v>
      </c>
      <c r="C21" s="25" t="s">
        <v>17</v>
      </c>
      <c r="D21" s="24" t="s">
        <v>251</v>
      </c>
      <c r="E21" s="3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15">
        <v>13</v>
      </c>
      <c r="B22" s="25" t="s">
        <v>222</v>
      </c>
      <c r="C22" s="25" t="s">
        <v>17</v>
      </c>
      <c r="D22" s="24" t="s">
        <v>252</v>
      </c>
      <c r="E22" s="3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15">
        <v>14</v>
      </c>
      <c r="B23" s="25" t="s">
        <v>223</v>
      </c>
      <c r="C23" s="25" t="s">
        <v>23</v>
      </c>
      <c r="D23" s="24" t="s">
        <v>253</v>
      </c>
      <c r="E23" s="3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15">
        <v>15</v>
      </c>
      <c r="B24" s="25" t="s">
        <v>224</v>
      </c>
      <c r="C24" s="25" t="s">
        <v>38</v>
      </c>
      <c r="D24" s="24" t="s">
        <v>254</v>
      </c>
      <c r="E24" s="3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15">
        <v>16</v>
      </c>
      <c r="B25" s="25" t="s">
        <v>225</v>
      </c>
      <c r="C25" s="25" t="s">
        <v>22</v>
      </c>
      <c r="D25" s="24" t="s">
        <v>255</v>
      </c>
      <c r="E25" s="3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15">
        <v>17</v>
      </c>
      <c r="B26" s="25" t="s">
        <v>226</v>
      </c>
      <c r="C26" s="25" t="s">
        <v>97</v>
      </c>
      <c r="D26" s="24" t="s">
        <v>256</v>
      </c>
      <c r="E26" s="3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15">
        <v>18</v>
      </c>
      <c r="B27" s="25" t="s">
        <v>227</v>
      </c>
      <c r="C27" s="25" t="s">
        <v>228</v>
      </c>
      <c r="D27" s="24" t="s">
        <v>257</v>
      </c>
      <c r="E27" s="3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15">
        <v>19</v>
      </c>
      <c r="B28" s="25" t="s">
        <v>229</v>
      </c>
      <c r="C28" s="25" t="s">
        <v>230</v>
      </c>
      <c r="D28" s="24" t="s">
        <v>258</v>
      </c>
      <c r="E28" s="3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15">
        <v>20</v>
      </c>
      <c r="B29" s="25" t="s">
        <v>231</v>
      </c>
      <c r="C29" s="25" t="s">
        <v>232</v>
      </c>
      <c r="D29" s="24" t="s">
        <v>259</v>
      </c>
      <c r="E29" s="3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15">
        <v>21</v>
      </c>
      <c r="B30" s="25" t="s">
        <v>233</v>
      </c>
      <c r="C30" s="25" t="s">
        <v>18</v>
      </c>
      <c r="D30" s="24" t="s">
        <v>260</v>
      </c>
      <c r="E30" s="3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15">
        <v>22</v>
      </c>
      <c r="B31" s="25" t="s">
        <v>234</v>
      </c>
      <c r="C31" s="25" t="s">
        <v>235</v>
      </c>
      <c r="D31" s="24" t="s">
        <v>261</v>
      </c>
      <c r="E31" s="3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15">
        <v>23</v>
      </c>
      <c r="B32" s="25" t="s">
        <v>236</v>
      </c>
      <c r="C32" s="25" t="s">
        <v>19</v>
      </c>
      <c r="D32" s="24" t="s">
        <v>262</v>
      </c>
      <c r="E32" s="3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15">
        <v>24</v>
      </c>
      <c r="B33" s="25" t="s">
        <v>237</v>
      </c>
      <c r="C33" s="25" t="s">
        <v>238</v>
      </c>
      <c r="D33" s="24" t="s">
        <v>263</v>
      </c>
      <c r="E33" s="3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15">
        <v>25</v>
      </c>
      <c r="B34" s="25" t="s">
        <v>104</v>
      </c>
      <c r="C34" s="25" t="s">
        <v>116</v>
      </c>
      <c r="D34" s="24" t="s">
        <v>264</v>
      </c>
      <c r="E34" s="3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15">
        <v>26</v>
      </c>
      <c r="B35" s="25" t="s">
        <v>154</v>
      </c>
      <c r="C35" s="25" t="s">
        <v>34</v>
      </c>
      <c r="D35" s="24" t="s">
        <v>265</v>
      </c>
      <c r="E35" s="3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7" spans="1:12" ht="15.75">
      <c r="A37" s="21"/>
      <c r="B37" s="11"/>
      <c r="C37" s="11"/>
      <c r="D37" s="12"/>
      <c r="E37" s="12"/>
      <c r="F37" s="12"/>
      <c r="G37" s="12"/>
      <c r="H37" s="12"/>
      <c r="I37" s="36" t="s">
        <v>44</v>
      </c>
      <c r="J37" s="36"/>
      <c r="K37" s="36"/>
      <c r="L37" s="36"/>
    </row>
    <row r="38" spans="1:12" ht="15">
      <c r="A38" s="56"/>
      <c r="B38" s="57" t="s">
        <v>42</v>
      </c>
      <c r="C38" s="57"/>
      <c r="D38" s="58"/>
      <c r="E38" s="57" t="s">
        <v>41</v>
      </c>
      <c r="F38" s="57"/>
      <c r="G38" s="58"/>
      <c r="H38" s="57" t="s">
        <v>40</v>
      </c>
      <c r="I38" s="57"/>
      <c r="J38" s="58"/>
      <c r="K38" s="57" t="s">
        <v>677</v>
      </c>
      <c r="L38" s="57"/>
    </row>
  </sheetData>
  <sheetProtection/>
  <mergeCells count="18">
    <mergeCell ref="B38:C38"/>
    <mergeCell ref="E38:F38"/>
    <mergeCell ref="H38:I38"/>
    <mergeCell ref="K38:L38"/>
    <mergeCell ref="I37:L37"/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zoomScalePageLayoutView="0" workbookViewId="0" topLeftCell="A28">
      <selection activeCell="A44" sqref="A44:IV44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0.140625" style="0" customWidth="1"/>
    <col min="10" max="10" width="10.8515625" style="0" customWidth="1"/>
    <col min="11" max="11" width="15.421875" style="0" customWidth="1"/>
    <col min="12" max="12" width="12.851562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341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340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15">
        <v>1</v>
      </c>
      <c r="B10" s="25" t="s">
        <v>267</v>
      </c>
      <c r="C10" s="25" t="s">
        <v>268</v>
      </c>
      <c r="D10" s="24" t="s">
        <v>308</v>
      </c>
      <c r="E10" s="3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5">
        <v>2</v>
      </c>
      <c r="B11" s="25" t="s">
        <v>269</v>
      </c>
      <c r="C11" s="25" t="s">
        <v>270</v>
      </c>
      <c r="D11" s="24" t="s">
        <v>309</v>
      </c>
      <c r="E11" s="3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41">IF(K11&gt;89,"Xuất sắc",IF(K11&gt;79,"Tốt",IF(K11&gt;69,"Khá",IF(K11&gt;59,"Trung bình khá",IF(K11&gt;49,"Trung bình",IF(K11&gt;29,"Yếu","Kém"))))))</f>
        <v>Kém</v>
      </c>
    </row>
    <row r="12" spans="1:12" ht="15.75">
      <c r="A12" s="15">
        <v>3</v>
      </c>
      <c r="B12" s="25" t="s">
        <v>271</v>
      </c>
      <c r="C12" s="25" t="s">
        <v>210</v>
      </c>
      <c r="D12" s="24" t="s">
        <v>310</v>
      </c>
      <c r="E12" s="3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15">
        <v>4</v>
      </c>
      <c r="B13" s="25" t="s">
        <v>272</v>
      </c>
      <c r="C13" s="25" t="s">
        <v>85</v>
      </c>
      <c r="D13" s="24" t="s">
        <v>311</v>
      </c>
      <c r="E13" s="3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15">
        <v>5</v>
      </c>
      <c r="B14" s="25" t="s">
        <v>273</v>
      </c>
      <c r="C14" s="25" t="s">
        <v>274</v>
      </c>
      <c r="D14" s="24" t="s">
        <v>312</v>
      </c>
      <c r="E14" s="3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15">
        <v>6</v>
      </c>
      <c r="B15" s="25" t="s">
        <v>275</v>
      </c>
      <c r="C15" s="25" t="s">
        <v>276</v>
      </c>
      <c r="D15" s="24" t="s">
        <v>313</v>
      </c>
      <c r="E15" s="3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15">
        <v>7</v>
      </c>
      <c r="B16" s="25" t="s">
        <v>277</v>
      </c>
      <c r="C16" s="25" t="s">
        <v>214</v>
      </c>
      <c r="D16" s="24" t="s">
        <v>314</v>
      </c>
      <c r="E16" s="3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15">
        <v>8</v>
      </c>
      <c r="B17" s="25" t="s">
        <v>278</v>
      </c>
      <c r="C17" s="25" t="s">
        <v>279</v>
      </c>
      <c r="D17" s="24" t="s">
        <v>315</v>
      </c>
      <c r="E17" s="3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15">
        <v>9</v>
      </c>
      <c r="B18" s="25" t="s">
        <v>220</v>
      </c>
      <c r="C18" s="25" t="s">
        <v>135</v>
      </c>
      <c r="D18" s="24" t="s">
        <v>316</v>
      </c>
      <c r="E18" s="3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15">
        <v>10</v>
      </c>
      <c r="B19" s="25" t="s">
        <v>280</v>
      </c>
      <c r="C19" s="25" t="s">
        <v>281</v>
      </c>
      <c r="D19" s="24" t="s">
        <v>317</v>
      </c>
      <c r="E19" s="3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15">
        <v>11</v>
      </c>
      <c r="B20" s="25" t="s">
        <v>282</v>
      </c>
      <c r="C20" s="25" t="s">
        <v>21</v>
      </c>
      <c r="D20" s="24" t="s">
        <v>318</v>
      </c>
      <c r="E20" s="3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15">
        <v>12</v>
      </c>
      <c r="B21" s="25" t="s">
        <v>283</v>
      </c>
      <c r="C21" s="25" t="s">
        <v>17</v>
      </c>
      <c r="D21" s="24" t="s">
        <v>319</v>
      </c>
      <c r="E21" s="3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15">
        <v>13</v>
      </c>
      <c r="B22" s="25" t="s">
        <v>284</v>
      </c>
      <c r="C22" s="25" t="s">
        <v>17</v>
      </c>
      <c r="D22" s="24" t="s">
        <v>320</v>
      </c>
      <c r="E22" s="3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15">
        <v>14</v>
      </c>
      <c r="B23" s="25" t="s">
        <v>147</v>
      </c>
      <c r="C23" s="25" t="s">
        <v>285</v>
      </c>
      <c r="D23" s="24" t="s">
        <v>321</v>
      </c>
      <c r="E23" s="3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15">
        <v>15</v>
      </c>
      <c r="B24" s="25" t="s">
        <v>286</v>
      </c>
      <c r="C24" s="25" t="s">
        <v>95</v>
      </c>
      <c r="D24" s="24" t="s">
        <v>322</v>
      </c>
      <c r="E24" s="3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15">
        <v>16</v>
      </c>
      <c r="B25" s="25" t="s">
        <v>287</v>
      </c>
      <c r="C25" s="25" t="s">
        <v>288</v>
      </c>
      <c r="D25" s="24" t="s">
        <v>323</v>
      </c>
      <c r="E25" s="3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15">
        <v>17</v>
      </c>
      <c r="B26" s="25" t="s">
        <v>104</v>
      </c>
      <c r="C26" s="25" t="s">
        <v>289</v>
      </c>
      <c r="D26" s="24" t="s">
        <v>324</v>
      </c>
      <c r="E26" s="3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15">
        <v>18</v>
      </c>
      <c r="B27" s="25" t="s">
        <v>220</v>
      </c>
      <c r="C27" s="25" t="s">
        <v>290</v>
      </c>
      <c r="D27" s="24" t="s">
        <v>325</v>
      </c>
      <c r="E27" s="3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15">
        <v>19</v>
      </c>
      <c r="B28" s="25" t="s">
        <v>291</v>
      </c>
      <c r="C28" s="25" t="s">
        <v>292</v>
      </c>
      <c r="D28" s="24" t="s">
        <v>326</v>
      </c>
      <c r="E28" s="3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15">
        <v>20</v>
      </c>
      <c r="B29" s="25" t="s">
        <v>293</v>
      </c>
      <c r="C29" s="25" t="s">
        <v>159</v>
      </c>
      <c r="D29" s="24" t="s">
        <v>327</v>
      </c>
      <c r="E29" s="3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15">
        <v>21</v>
      </c>
      <c r="B30" s="25" t="s">
        <v>294</v>
      </c>
      <c r="C30" s="25" t="s">
        <v>295</v>
      </c>
      <c r="D30" s="24" t="s">
        <v>328</v>
      </c>
      <c r="E30" s="3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15">
        <v>22</v>
      </c>
      <c r="B31" s="25" t="s">
        <v>104</v>
      </c>
      <c r="C31" s="25" t="s">
        <v>105</v>
      </c>
      <c r="D31" s="24" t="s">
        <v>329</v>
      </c>
      <c r="E31" s="3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15">
        <v>23</v>
      </c>
      <c r="B32" s="25" t="s">
        <v>296</v>
      </c>
      <c r="C32" s="25" t="s">
        <v>297</v>
      </c>
      <c r="D32" s="24" t="s">
        <v>330</v>
      </c>
      <c r="E32" s="3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15">
        <v>24</v>
      </c>
      <c r="B33" s="25" t="s">
        <v>298</v>
      </c>
      <c r="C33" s="25" t="s">
        <v>297</v>
      </c>
      <c r="D33" s="24" t="s">
        <v>331</v>
      </c>
      <c r="E33" s="3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15">
        <v>25</v>
      </c>
      <c r="B34" s="25" t="s">
        <v>299</v>
      </c>
      <c r="C34" s="25" t="s">
        <v>18</v>
      </c>
      <c r="D34" s="24" t="s">
        <v>332</v>
      </c>
      <c r="E34" s="3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15">
        <v>26</v>
      </c>
      <c r="B35" s="25" t="s">
        <v>300</v>
      </c>
      <c r="C35" s="25" t="s">
        <v>235</v>
      </c>
      <c r="D35" s="24" t="s">
        <v>333</v>
      </c>
      <c r="E35" s="3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15">
        <v>27</v>
      </c>
      <c r="B36" s="25" t="s">
        <v>301</v>
      </c>
      <c r="C36" s="25" t="s">
        <v>110</v>
      </c>
      <c r="D36" s="24" t="s">
        <v>334</v>
      </c>
      <c r="E36" s="3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15">
        <v>28</v>
      </c>
      <c r="B37" s="25" t="s">
        <v>302</v>
      </c>
      <c r="C37" s="25" t="s">
        <v>19</v>
      </c>
      <c r="D37" s="24" t="s">
        <v>335</v>
      </c>
      <c r="E37" s="3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15">
        <v>29</v>
      </c>
      <c r="B38" s="25" t="s">
        <v>303</v>
      </c>
      <c r="C38" s="25" t="s">
        <v>238</v>
      </c>
      <c r="D38" s="24" t="s">
        <v>336</v>
      </c>
      <c r="E38" s="3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15">
        <v>30</v>
      </c>
      <c r="B39" s="25" t="s">
        <v>304</v>
      </c>
      <c r="C39" s="25" t="s">
        <v>170</v>
      </c>
      <c r="D39" s="24" t="s">
        <v>337</v>
      </c>
      <c r="E39" s="3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15">
        <v>31</v>
      </c>
      <c r="B40" s="25" t="s">
        <v>305</v>
      </c>
      <c r="C40" s="25" t="s">
        <v>306</v>
      </c>
      <c r="D40" s="24" t="s">
        <v>338</v>
      </c>
      <c r="E40" s="3"/>
      <c r="F40" s="3"/>
      <c r="G40" s="3"/>
      <c r="H40" s="3"/>
      <c r="I40" s="3"/>
      <c r="J40" s="3"/>
      <c r="K40" s="19">
        <f>SUM(E40:J40)</f>
        <v>0</v>
      </c>
      <c r="L40" s="19" t="str">
        <f t="shared" si="0"/>
        <v>Kém</v>
      </c>
    </row>
    <row r="41" spans="1:12" ht="15.75">
      <c r="A41" s="15">
        <v>32</v>
      </c>
      <c r="B41" s="25" t="s">
        <v>307</v>
      </c>
      <c r="C41" s="25" t="s">
        <v>119</v>
      </c>
      <c r="D41" s="24" t="s">
        <v>339</v>
      </c>
      <c r="E41" s="3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3" spans="1:12" ht="15.75">
      <c r="A43" s="21"/>
      <c r="B43" s="11"/>
      <c r="C43" s="11"/>
      <c r="D43" s="12"/>
      <c r="E43" s="12"/>
      <c r="F43" s="12"/>
      <c r="G43" s="12"/>
      <c r="H43" s="12"/>
      <c r="I43" s="36" t="s">
        <v>44</v>
      </c>
      <c r="J43" s="36"/>
      <c r="K43" s="36"/>
      <c r="L43" s="36"/>
    </row>
    <row r="44" spans="1:12" ht="15">
      <c r="A44" s="56"/>
      <c r="B44" s="57" t="s">
        <v>42</v>
      </c>
      <c r="C44" s="57"/>
      <c r="D44" s="58"/>
      <c r="E44" s="57" t="s">
        <v>41</v>
      </c>
      <c r="F44" s="57"/>
      <c r="G44" s="58"/>
      <c r="H44" s="57" t="s">
        <v>40</v>
      </c>
      <c r="I44" s="57"/>
      <c r="J44" s="58"/>
      <c r="K44" s="57" t="s">
        <v>677</v>
      </c>
      <c r="L44" s="57"/>
    </row>
  </sheetData>
  <sheetProtection/>
  <mergeCells count="18">
    <mergeCell ref="B44:C44"/>
    <mergeCell ref="E44:F44"/>
    <mergeCell ref="H44:I44"/>
    <mergeCell ref="K44:L44"/>
    <mergeCell ref="I43:L43"/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5"/>
  <sheetViews>
    <sheetView zoomScalePageLayoutView="0" workbookViewId="0" topLeftCell="A25">
      <selection activeCell="A45" sqref="A45:IV45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10" max="10" width="11.140625" style="0" customWidth="1"/>
    <col min="11" max="11" width="15.421875" style="0" customWidth="1"/>
    <col min="12" max="12" width="15.14062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388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389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20">
        <v>1</v>
      </c>
      <c r="B10" s="25" t="s">
        <v>345</v>
      </c>
      <c r="C10" s="25" t="s">
        <v>210</v>
      </c>
      <c r="D10" s="24" t="s">
        <v>390</v>
      </c>
      <c r="E10" s="5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25" t="s">
        <v>346</v>
      </c>
      <c r="C11" s="25" t="s">
        <v>347</v>
      </c>
      <c r="D11" s="24" t="s">
        <v>391</v>
      </c>
      <c r="E11" s="5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42">IF(K11&gt;89,"Xuất sắc",IF(K11&gt;79,"Tốt",IF(K11&gt;69,"Khá",IF(K11&gt;59,"Trung bình khá",IF(K11&gt;49,"Trung bình",IF(K11&gt;29,"Yếu","Kém"))))))</f>
        <v>Kém</v>
      </c>
    </row>
    <row r="12" spans="1:12" ht="15.75">
      <c r="A12" s="20">
        <v>3</v>
      </c>
      <c r="B12" s="25" t="s">
        <v>348</v>
      </c>
      <c r="C12" s="25" t="s">
        <v>30</v>
      </c>
      <c r="D12" s="24" t="s">
        <v>392</v>
      </c>
      <c r="E12" s="5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20">
        <v>4</v>
      </c>
      <c r="B13" s="25" t="s">
        <v>349</v>
      </c>
      <c r="C13" s="25" t="s">
        <v>350</v>
      </c>
      <c r="D13" s="24" t="s">
        <v>393</v>
      </c>
      <c r="E13" s="5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20">
        <v>5</v>
      </c>
      <c r="B14" s="25" t="s">
        <v>351</v>
      </c>
      <c r="C14" s="25" t="s">
        <v>214</v>
      </c>
      <c r="D14" s="24" t="s">
        <v>394</v>
      </c>
      <c r="E14" s="5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20">
        <v>6</v>
      </c>
      <c r="B15" s="25" t="s">
        <v>352</v>
      </c>
      <c r="C15" s="25" t="s">
        <v>129</v>
      </c>
      <c r="D15" s="24" t="s">
        <v>395</v>
      </c>
      <c r="E15" s="5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20">
        <v>7</v>
      </c>
      <c r="B16" s="25" t="s">
        <v>353</v>
      </c>
      <c r="C16" s="25" t="s">
        <v>217</v>
      </c>
      <c r="D16" s="24" t="s">
        <v>396</v>
      </c>
      <c r="E16" s="5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20">
        <v>8</v>
      </c>
      <c r="B17" s="25" t="s">
        <v>354</v>
      </c>
      <c r="C17" s="25" t="s">
        <v>217</v>
      </c>
      <c r="D17" s="24" t="s">
        <v>397</v>
      </c>
      <c r="E17" s="5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20">
        <v>9</v>
      </c>
      <c r="B18" s="25" t="s">
        <v>355</v>
      </c>
      <c r="C18" s="25" t="s">
        <v>133</v>
      </c>
      <c r="D18" s="24" t="s">
        <v>398</v>
      </c>
      <c r="E18" s="5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20">
        <v>10</v>
      </c>
      <c r="B19" s="25" t="s">
        <v>356</v>
      </c>
      <c r="C19" s="25" t="s">
        <v>357</v>
      </c>
      <c r="D19" s="24" t="s">
        <v>399</v>
      </c>
      <c r="E19" s="5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20">
        <v>11</v>
      </c>
      <c r="B20" s="25" t="s">
        <v>358</v>
      </c>
      <c r="C20" s="25" t="s">
        <v>17</v>
      </c>
      <c r="D20" s="24" t="s">
        <v>400</v>
      </c>
      <c r="E20" s="5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20">
        <v>12</v>
      </c>
      <c r="B21" s="25" t="s">
        <v>359</v>
      </c>
      <c r="C21" s="25" t="s">
        <v>23</v>
      </c>
      <c r="D21" s="24" t="s">
        <v>401</v>
      </c>
      <c r="E21" s="5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20">
        <v>13</v>
      </c>
      <c r="B22" s="25" t="s">
        <v>360</v>
      </c>
      <c r="C22" s="25" t="s">
        <v>38</v>
      </c>
      <c r="D22" s="24" t="s">
        <v>402</v>
      </c>
      <c r="E22" s="5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20">
        <v>14</v>
      </c>
      <c r="B23" s="25" t="s">
        <v>361</v>
      </c>
      <c r="C23" s="25" t="s">
        <v>27</v>
      </c>
      <c r="D23" s="24" t="s">
        <v>403</v>
      </c>
      <c r="E23" s="5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20">
        <v>15</v>
      </c>
      <c r="B24" s="25" t="s">
        <v>362</v>
      </c>
      <c r="C24" s="25" t="s">
        <v>93</v>
      </c>
      <c r="D24" s="24" t="s">
        <v>404</v>
      </c>
      <c r="E24" s="5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20">
        <v>16</v>
      </c>
      <c r="B25" s="25" t="s">
        <v>363</v>
      </c>
      <c r="C25" s="25" t="s">
        <v>93</v>
      </c>
      <c r="D25" s="24" t="s">
        <v>405</v>
      </c>
      <c r="E25" s="5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20">
        <v>17</v>
      </c>
      <c r="B26" s="25" t="s">
        <v>364</v>
      </c>
      <c r="C26" s="25" t="s">
        <v>93</v>
      </c>
      <c r="D26" s="24" t="s">
        <v>406</v>
      </c>
      <c r="E26" s="5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20">
        <v>18</v>
      </c>
      <c r="B27" s="25" t="s">
        <v>365</v>
      </c>
      <c r="C27" s="25" t="s">
        <v>366</v>
      </c>
      <c r="D27" s="24" t="s">
        <v>407</v>
      </c>
      <c r="E27" s="5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20">
        <v>19</v>
      </c>
      <c r="B28" s="25" t="s">
        <v>367</v>
      </c>
      <c r="C28" s="25" t="s">
        <v>368</v>
      </c>
      <c r="D28" s="24" t="s">
        <v>408</v>
      </c>
      <c r="E28" s="5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20">
        <v>20</v>
      </c>
      <c r="B29" s="25" t="s">
        <v>369</v>
      </c>
      <c r="C29" s="25" t="s">
        <v>97</v>
      </c>
      <c r="D29" s="24" t="s">
        <v>409</v>
      </c>
      <c r="E29" s="5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20">
        <v>21</v>
      </c>
      <c r="B30" s="25" t="s">
        <v>220</v>
      </c>
      <c r="C30" s="25" t="s">
        <v>370</v>
      </c>
      <c r="D30" s="24" t="s">
        <v>410</v>
      </c>
      <c r="E30" s="5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20">
        <v>22</v>
      </c>
      <c r="B31" s="25" t="s">
        <v>371</v>
      </c>
      <c r="C31" s="25" t="s">
        <v>372</v>
      </c>
      <c r="D31" s="24" t="s">
        <v>411</v>
      </c>
      <c r="E31" s="5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20">
        <v>23</v>
      </c>
      <c r="B32" s="25" t="s">
        <v>373</v>
      </c>
      <c r="C32" s="25" t="s">
        <v>24</v>
      </c>
      <c r="D32" s="24" t="s">
        <v>412</v>
      </c>
      <c r="E32" s="5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20">
        <v>24</v>
      </c>
      <c r="B33" s="25" t="s">
        <v>374</v>
      </c>
      <c r="C33" s="25" t="s">
        <v>159</v>
      </c>
      <c r="D33" s="24" t="s">
        <v>413</v>
      </c>
      <c r="E33" s="5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20">
        <v>25</v>
      </c>
      <c r="B34" s="25" t="s">
        <v>220</v>
      </c>
      <c r="C34" s="25" t="s">
        <v>36</v>
      </c>
      <c r="D34" s="24" t="s">
        <v>414</v>
      </c>
      <c r="E34" s="5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20">
        <v>26</v>
      </c>
      <c r="B35" s="25" t="s">
        <v>375</v>
      </c>
      <c r="C35" s="25" t="s">
        <v>376</v>
      </c>
      <c r="D35" s="24" t="s">
        <v>415</v>
      </c>
      <c r="E35" s="5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20">
        <v>27</v>
      </c>
      <c r="B36" s="25" t="s">
        <v>377</v>
      </c>
      <c r="C36" s="25" t="s">
        <v>114</v>
      </c>
      <c r="D36" s="24" t="s">
        <v>416</v>
      </c>
      <c r="E36" s="5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20">
        <v>28</v>
      </c>
      <c r="B37" s="25" t="s">
        <v>378</v>
      </c>
      <c r="C37" s="25" t="s">
        <v>379</v>
      </c>
      <c r="D37" s="24" t="s">
        <v>417</v>
      </c>
      <c r="E37" s="5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20">
        <v>29</v>
      </c>
      <c r="B38" s="25" t="s">
        <v>380</v>
      </c>
      <c r="C38" s="25" t="s">
        <v>381</v>
      </c>
      <c r="D38" s="24" t="s">
        <v>418</v>
      </c>
      <c r="E38" s="5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20">
        <v>30</v>
      </c>
      <c r="B39" s="25" t="s">
        <v>382</v>
      </c>
      <c r="C39" s="25" t="s">
        <v>25</v>
      </c>
      <c r="D39" s="24" t="s">
        <v>419</v>
      </c>
      <c r="E39" s="5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20">
        <v>31</v>
      </c>
      <c r="B40" s="25" t="s">
        <v>383</v>
      </c>
      <c r="C40" s="25" t="s">
        <v>384</v>
      </c>
      <c r="D40" s="24" t="s">
        <v>420</v>
      </c>
      <c r="E40" s="5"/>
      <c r="F40" s="3"/>
      <c r="G40" s="3"/>
      <c r="H40" s="3"/>
      <c r="I40" s="3"/>
      <c r="J40" s="3"/>
      <c r="K40" s="19">
        <f>SUM(E40:J40)</f>
        <v>0</v>
      </c>
      <c r="L40" s="19" t="str">
        <f t="shared" si="0"/>
        <v>Kém</v>
      </c>
    </row>
    <row r="41" spans="1:12" ht="15.75">
      <c r="A41" s="20">
        <v>32</v>
      </c>
      <c r="B41" s="25" t="s">
        <v>385</v>
      </c>
      <c r="C41" s="25" t="s">
        <v>170</v>
      </c>
      <c r="D41" s="24" t="s">
        <v>421</v>
      </c>
      <c r="E41" s="5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2" spans="1:12" ht="15.75">
      <c r="A42" s="20">
        <v>33</v>
      </c>
      <c r="B42" s="25" t="s">
        <v>386</v>
      </c>
      <c r="C42" s="25" t="s">
        <v>387</v>
      </c>
      <c r="D42" s="24" t="s">
        <v>422</v>
      </c>
      <c r="E42" s="5"/>
      <c r="F42" s="3"/>
      <c r="G42" s="3"/>
      <c r="H42" s="3"/>
      <c r="I42" s="3"/>
      <c r="J42" s="3"/>
      <c r="K42" s="19">
        <f>SUM(E42:J42)</f>
        <v>0</v>
      </c>
      <c r="L42" s="19" t="str">
        <f t="shared" si="0"/>
        <v>Kém</v>
      </c>
    </row>
    <row r="44" spans="1:12" ht="15.75">
      <c r="A44" s="21"/>
      <c r="B44" s="11"/>
      <c r="C44" s="11"/>
      <c r="D44" s="12"/>
      <c r="E44" s="12"/>
      <c r="F44" s="12"/>
      <c r="G44" s="12"/>
      <c r="H44" s="12"/>
      <c r="I44" s="36" t="s">
        <v>44</v>
      </c>
      <c r="J44" s="36"/>
      <c r="K44" s="36"/>
      <c r="L44" s="36"/>
    </row>
    <row r="45" spans="1:12" ht="15">
      <c r="A45" s="56"/>
      <c r="B45" s="57" t="s">
        <v>42</v>
      </c>
      <c r="C45" s="57"/>
      <c r="D45" s="58"/>
      <c r="E45" s="57" t="s">
        <v>41</v>
      </c>
      <c r="F45" s="57"/>
      <c r="G45" s="58"/>
      <c r="H45" s="57" t="s">
        <v>40</v>
      </c>
      <c r="I45" s="57"/>
      <c r="J45" s="58"/>
      <c r="K45" s="57" t="s">
        <v>677</v>
      </c>
      <c r="L45" s="57"/>
    </row>
  </sheetData>
  <sheetProtection/>
  <mergeCells count="18">
    <mergeCell ref="H45:I45"/>
    <mergeCell ref="K45:L45"/>
    <mergeCell ref="E7:J7"/>
    <mergeCell ref="K7:K8"/>
    <mergeCell ref="I44:L44"/>
    <mergeCell ref="L7:L8"/>
    <mergeCell ref="B45:C45"/>
    <mergeCell ref="E45:F45"/>
    <mergeCell ref="A7:A8"/>
    <mergeCell ref="A1:D1"/>
    <mergeCell ref="G1:L1"/>
    <mergeCell ref="A2:D2"/>
    <mergeCell ref="G2:L2"/>
    <mergeCell ref="B9:C9"/>
    <mergeCell ref="A4:L4"/>
    <mergeCell ref="A5:L5"/>
    <mergeCell ref="B7:C8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zoomScalePageLayoutView="0" workbookViewId="0" topLeftCell="A31">
      <selection activeCell="A45" sqref="A45:IV45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0.28125" style="0" customWidth="1"/>
    <col min="10" max="10" width="13.7109375" style="0" customWidth="1"/>
    <col min="11" max="12" width="13.5742187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424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423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15">
        <v>1</v>
      </c>
      <c r="B10" s="25" t="s">
        <v>425</v>
      </c>
      <c r="C10" s="25" t="s">
        <v>123</v>
      </c>
      <c r="D10" s="24" t="s">
        <v>458</v>
      </c>
      <c r="E10" s="3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5">
        <v>2</v>
      </c>
      <c r="B11" s="25" t="s">
        <v>426</v>
      </c>
      <c r="C11" s="25" t="s">
        <v>427</v>
      </c>
      <c r="D11" s="24" t="s">
        <v>459</v>
      </c>
      <c r="E11" s="3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42">IF(K11&gt;89,"Xuất sắc",IF(K11&gt;79,"Tốt",IF(K11&gt;69,"Khá",IF(K11&gt;59,"Trung bình khá",IF(K11&gt;49,"Trung bình",IF(K11&gt;29,"Yếu","Kém"))))))</f>
        <v>Kém</v>
      </c>
    </row>
    <row r="12" spans="1:12" ht="15.75">
      <c r="A12" s="15">
        <v>3</v>
      </c>
      <c r="B12" s="25" t="s">
        <v>428</v>
      </c>
      <c r="C12" s="25" t="s">
        <v>26</v>
      </c>
      <c r="D12" s="24" t="s">
        <v>460</v>
      </c>
      <c r="E12" s="3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15">
        <v>4</v>
      </c>
      <c r="B13" s="25" t="s">
        <v>429</v>
      </c>
      <c r="C13" s="25" t="s">
        <v>26</v>
      </c>
      <c r="D13" s="24" t="s">
        <v>461</v>
      </c>
      <c r="E13" s="3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15">
        <v>5</v>
      </c>
      <c r="B14" s="25" t="s">
        <v>430</v>
      </c>
      <c r="C14" s="25" t="s">
        <v>87</v>
      </c>
      <c r="D14" s="24" t="s">
        <v>462</v>
      </c>
      <c r="E14" s="3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15">
        <v>6</v>
      </c>
      <c r="B15" s="25" t="s">
        <v>431</v>
      </c>
      <c r="C15" s="25" t="s">
        <v>279</v>
      </c>
      <c r="D15" s="24" t="s">
        <v>463</v>
      </c>
      <c r="E15" s="3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15">
        <v>7</v>
      </c>
      <c r="B16" s="25" t="s">
        <v>269</v>
      </c>
      <c r="C16" s="25" t="s">
        <v>432</v>
      </c>
      <c r="D16" s="24" t="s">
        <v>464</v>
      </c>
      <c r="E16" s="3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15">
        <v>8</v>
      </c>
      <c r="B17" s="25" t="s">
        <v>433</v>
      </c>
      <c r="C17" s="25" t="s">
        <v>135</v>
      </c>
      <c r="D17" s="24" t="s">
        <v>465</v>
      </c>
      <c r="E17" s="3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15">
        <v>9</v>
      </c>
      <c r="B18" s="25" t="s">
        <v>434</v>
      </c>
      <c r="C18" s="25" t="s">
        <v>140</v>
      </c>
      <c r="D18" s="24" t="s">
        <v>466</v>
      </c>
      <c r="E18" s="3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15">
        <v>10</v>
      </c>
      <c r="B19" s="25" t="s">
        <v>435</v>
      </c>
      <c r="C19" s="25" t="s">
        <v>17</v>
      </c>
      <c r="D19" s="24" t="s">
        <v>467</v>
      </c>
      <c r="E19" s="3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15">
        <v>11</v>
      </c>
      <c r="B20" s="25" t="s">
        <v>436</v>
      </c>
      <c r="C20" s="25" t="s">
        <v>37</v>
      </c>
      <c r="D20" s="24" t="s">
        <v>468</v>
      </c>
      <c r="E20" s="3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15">
        <v>12</v>
      </c>
      <c r="B21" s="25" t="s">
        <v>433</v>
      </c>
      <c r="C21" s="25" t="s">
        <v>28</v>
      </c>
      <c r="D21" s="24" t="s">
        <v>469</v>
      </c>
      <c r="E21" s="3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15">
        <v>13</v>
      </c>
      <c r="B22" s="25" t="s">
        <v>437</v>
      </c>
      <c r="C22" s="25" t="s">
        <v>93</v>
      </c>
      <c r="D22" s="24" t="s">
        <v>470</v>
      </c>
      <c r="E22" s="3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15">
        <v>14</v>
      </c>
      <c r="B23" s="25" t="s">
        <v>438</v>
      </c>
      <c r="C23" s="25" t="s">
        <v>93</v>
      </c>
      <c r="D23" s="24" t="s">
        <v>471</v>
      </c>
      <c r="E23" s="3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15">
        <v>15</v>
      </c>
      <c r="B24" s="25" t="s">
        <v>439</v>
      </c>
      <c r="C24" s="25" t="s">
        <v>22</v>
      </c>
      <c r="D24" s="24" t="s">
        <v>472</v>
      </c>
      <c r="E24" s="3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15">
        <v>16</v>
      </c>
      <c r="B25" s="25" t="s">
        <v>440</v>
      </c>
      <c r="C25" s="25" t="s">
        <v>39</v>
      </c>
      <c r="D25" s="24" t="s">
        <v>473</v>
      </c>
      <c r="E25" s="3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15">
        <v>17</v>
      </c>
      <c r="B26" s="25" t="s">
        <v>441</v>
      </c>
      <c r="C26" s="25" t="s">
        <v>95</v>
      </c>
      <c r="D26" s="24" t="s">
        <v>474</v>
      </c>
      <c r="E26" s="3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15">
        <v>18</v>
      </c>
      <c r="B27" s="25" t="s">
        <v>442</v>
      </c>
      <c r="C27" s="25" t="s">
        <v>35</v>
      </c>
      <c r="D27" s="24" t="s">
        <v>475</v>
      </c>
      <c r="E27" s="3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15">
        <v>19</v>
      </c>
      <c r="B28" s="25" t="s">
        <v>108</v>
      </c>
      <c r="C28" s="25" t="s">
        <v>151</v>
      </c>
      <c r="D28" s="24" t="s">
        <v>476</v>
      </c>
      <c r="E28" s="3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15">
        <v>20</v>
      </c>
      <c r="B29" s="25" t="s">
        <v>443</v>
      </c>
      <c r="C29" s="25" t="s">
        <v>97</v>
      </c>
      <c r="D29" s="24" t="s">
        <v>477</v>
      </c>
      <c r="E29" s="3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15">
        <v>21</v>
      </c>
      <c r="B30" s="25" t="s">
        <v>444</v>
      </c>
      <c r="C30" s="25" t="s">
        <v>24</v>
      </c>
      <c r="D30" s="24" t="s">
        <v>478</v>
      </c>
      <c r="E30" s="3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15">
        <v>22</v>
      </c>
      <c r="B31" s="25" t="s">
        <v>104</v>
      </c>
      <c r="C31" s="25" t="s">
        <v>159</v>
      </c>
      <c r="D31" s="24" t="s">
        <v>479</v>
      </c>
      <c r="E31" s="3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15">
        <v>23</v>
      </c>
      <c r="B32" s="25" t="s">
        <v>445</v>
      </c>
      <c r="C32" s="25" t="s">
        <v>159</v>
      </c>
      <c r="D32" s="24" t="s">
        <v>480</v>
      </c>
      <c r="E32" s="3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15">
        <v>24</v>
      </c>
      <c r="B33" s="25" t="s">
        <v>446</v>
      </c>
      <c r="C33" s="25" t="s">
        <v>447</v>
      </c>
      <c r="D33" s="24" t="s">
        <v>481</v>
      </c>
      <c r="E33" s="3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15">
        <v>25</v>
      </c>
      <c r="B34" s="25" t="s">
        <v>448</v>
      </c>
      <c r="C34" s="25" t="s">
        <v>18</v>
      </c>
      <c r="D34" s="24" t="s">
        <v>482</v>
      </c>
      <c r="E34" s="3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15">
        <v>26</v>
      </c>
      <c r="B35" s="25" t="s">
        <v>449</v>
      </c>
      <c r="C35" s="25" t="s">
        <v>18</v>
      </c>
      <c r="D35" s="24" t="s">
        <v>483</v>
      </c>
      <c r="E35" s="3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15">
        <v>27</v>
      </c>
      <c r="B36" s="25" t="s">
        <v>450</v>
      </c>
      <c r="C36" s="25" t="s">
        <v>19</v>
      </c>
      <c r="D36" s="24" t="s">
        <v>484</v>
      </c>
      <c r="E36" s="3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15">
        <v>28</v>
      </c>
      <c r="B37" s="25" t="s">
        <v>451</v>
      </c>
      <c r="C37" s="25" t="s">
        <v>452</v>
      </c>
      <c r="D37" s="24" t="s">
        <v>485</v>
      </c>
      <c r="E37" s="3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15">
        <v>29</v>
      </c>
      <c r="B38" s="25" t="s">
        <v>104</v>
      </c>
      <c r="C38" s="25" t="s">
        <v>238</v>
      </c>
      <c r="D38" s="24" t="s">
        <v>486</v>
      </c>
      <c r="E38" s="3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15">
        <v>30</v>
      </c>
      <c r="B39" s="25" t="s">
        <v>453</v>
      </c>
      <c r="C39" s="25" t="s">
        <v>34</v>
      </c>
      <c r="D39" s="24" t="s">
        <v>487</v>
      </c>
      <c r="E39" s="3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15">
        <v>31</v>
      </c>
      <c r="B40" s="25" t="s">
        <v>454</v>
      </c>
      <c r="C40" s="25" t="s">
        <v>455</v>
      </c>
      <c r="D40" s="24" t="s">
        <v>488</v>
      </c>
      <c r="E40" s="3"/>
      <c r="F40" s="3"/>
      <c r="G40" s="3"/>
      <c r="H40" s="3"/>
      <c r="I40" s="3"/>
      <c r="J40" s="3"/>
      <c r="K40" s="19">
        <f>SUM(E40:J40)</f>
        <v>0</v>
      </c>
      <c r="L40" s="19" t="str">
        <f t="shared" si="0"/>
        <v>Kém</v>
      </c>
    </row>
    <row r="41" spans="1:12" ht="15.75">
      <c r="A41" s="15">
        <v>32</v>
      </c>
      <c r="B41" s="25" t="s">
        <v>456</v>
      </c>
      <c r="C41" s="25" t="s">
        <v>119</v>
      </c>
      <c r="D41" s="24" t="s">
        <v>489</v>
      </c>
      <c r="E41" s="3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2" spans="1:12" ht="15.75">
      <c r="A42" s="15">
        <v>33</v>
      </c>
      <c r="B42" s="25" t="s">
        <v>457</v>
      </c>
      <c r="C42" s="25" t="s">
        <v>119</v>
      </c>
      <c r="D42" s="24" t="s">
        <v>490</v>
      </c>
      <c r="E42" s="3"/>
      <c r="F42" s="3"/>
      <c r="G42" s="3"/>
      <c r="H42" s="3"/>
      <c r="I42" s="3"/>
      <c r="J42" s="3"/>
      <c r="K42" s="19">
        <f>SUM(E42:J42)</f>
        <v>0</v>
      </c>
      <c r="L42" s="19" t="str">
        <f t="shared" si="0"/>
        <v>Kém</v>
      </c>
    </row>
    <row r="44" spans="1:12" ht="15.75">
      <c r="A44" s="21"/>
      <c r="B44" s="11"/>
      <c r="C44" s="11"/>
      <c r="D44" s="12"/>
      <c r="E44" s="12"/>
      <c r="F44" s="12"/>
      <c r="G44" s="12"/>
      <c r="H44" s="12"/>
      <c r="I44" s="36" t="s">
        <v>44</v>
      </c>
      <c r="J44" s="36"/>
      <c r="K44" s="36"/>
      <c r="L44" s="36"/>
    </row>
    <row r="45" spans="1:12" ht="15">
      <c r="A45" s="56"/>
      <c r="B45" s="57" t="s">
        <v>42</v>
      </c>
      <c r="C45" s="57"/>
      <c r="D45" s="58"/>
      <c r="E45" s="57" t="s">
        <v>41</v>
      </c>
      <c r="F45" s="57"/>
      <c r="G45" s="58"/>
      <c r="H45" s="57" t="s">
        <v>40</v>
      </c>
      <c r="I45" s="57"/>
      <c r="J45" s="58"/>
      <c r="K45" s="57" t="s">
        <v>677</v>
      </c>
      <c r="L45" s="57"/>
    </row>
  </sheetData>
  <sheetProtection/>
  <mergeCells count="18">
    <mergeCell ref="B45:C45"/>
    <mergeCell ref="E45:F45"/>
    <mergeCell ref="H45:I45"/>
    <mergeCell ref="K45:L45"/>
    <mergeCell ref="I44:L44"/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53"/>
  <sheetViews>
    <sheetView zoomScalePageLayoutView="0" workbookViewId="0" topLeftCell="A34">
      <selection activeCell="A53" sqref="A53:IV53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1.00390625" style="0" customWidth="1"/>
    <col min="10" max="10" width="12.28125" style="0" customWidth="1"/>
    <col min="11" max="11" width="14.00390625" style="0" customWidth="1"/>
    <col min="12" max="12" width="14.5742187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491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492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20">
        <v>1</v>
      </c>
      <c r="B10" s="25" t="s">
        <v>493</v>
      </c>
      <c r="C10" s="25" t="s">
        <v>16</v>
      </c>
      <c r="D10" s="24" t="s">
        <v>537</v>
      </c>
      <c r="E10" s="5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25" t="s">
        <v>494</v>
      </c>
      <c r="C11" s="25" t="s">
        <v>16</v>
      </c>
      <c r="D11" s="24" t="s">
        <v>538</v>
      </c>
      <c r="E11" s="5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50">IF(K11&gt;89,"Xuất sắc",IF(K11&gt;79,"Tốt",IF(K11&gt;69,"Khá",IF(K11&gt;59,"Trung bình khá",IF(K11&gt;49,"Trung bình",IF(K11&gt;29,"Yếu","Kém"))))))</f>
        <v>Kém</v>
      </c>
    </row>
    <row r="12" spans="1:12" ht="15.75">
      <c r="A12" s="20">
        <v>3</v>
      </c>
      <c r="B12" s="25" t="s">
        <v>495</v>
      </c>
      <c r="C12" s="25" t="s">
        <v>496</v>
      </c>
      <c r="D12" s="24" t="s">
        <v>539</v>
      </c>
      <c r="E12" s="5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20">
        <v>4</v>
      </c>
      <c r="B13" s="25" t="s">
        <v>497</v>
      </c>
      <c r="C13" s="25" t="s">
        <v>498</v>
      </c>
      <c r="D13" s="24" t="s">
        <v>540</v>
      </c>
      <c r="E13" s="5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20">
        <v>5</v>
      </c>
      <c r="B14" s="25" t="s">
        <v>220</v>
      </c>
      <c r="C14" s="25" t="s">
        <v>26</v>
      </c>
      <c r="D14" s="24" t="s">
        <v>541</v>
      </c>
      <c r="E14" s="5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20">
        <v>6</v>
      </c>
      <c r="B15" s="25" t="s">
        <v>499</v>
      </c>
      <c r="C15" s="25" t="s">
        <v>26</v>
      </c>
      <c r="D15" s="24" t="s">
        <v>542</v>
      </c>
      <c r="E15" s="5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20">
        <v>7</v>
      </c>
      <c r="B16" s="25" t="s">
        <v>500</v>
      </c>
      <c r="C16" s="25" t="s">
        <v>501</v>
      </c>
      <c r="D16" s="24" t="s">
        <v>543</v>
      </c>
      <c r="E16" s="5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20">
        <v>8</v>
      </c>
      <c r="B17" s="25" t="s">
        <v>502</v>
      </c>
      <c r="C17" s="25" t="s">
        <v>87</v>
      </c>
      <c r="D17" s="24" t="s">
        <v>544</v>
      </c>
      <c r="E17" s="5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20">
        <v>9</v>
      </c>
      <c r="B18" s="25" t="s">
        <v>503</v>
      </c>
      <c r="C18" s="25" t="s">
        <v>31</v>
      </c>
      <c r="D18" s="24" t="s">
        <v>545</v>
      </c>
      <c r="E18" s="5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20">
        <v>10</v>
      </c>
      <c r="B19" s="25" t="s">
        <v>504</v>
      </c>
      <c r="C19" s="25" t="s">
        <v>20</v>
      </c>
      <c r="D19" s="24" t="s">
        <v>546</v>
      </c>
      <c r="E19" s="5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20">
        <v>11</v>
      </c>
      <c r="B20" s="25" t="s">
        <v>428</v>
      </c>
      <c r="C20" s="25" t="s">
        <v>21</v>
      </c>
      <c r="D20" s="24" t="s">
        <v>547</v>
      </c>
      <c r="E20" s="5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20">
        <v>12</v>
      </c>
      <c r="B21" s="25" t="s">
        <v>505</v>
      </c>
      <c r="C21" s="25" t="s">
        <v>21</v>
      </c>
      <c r="D21" s="24" t="s">
        <v>548</v>
      </c>
      <c r="E21" s="5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20">
        <v>13</v>
      </c>
      <c r="B22" s="25" t="s">
        <v>499</v>
      </c>
      <c r="C22" s="25" t="s">
        <v>506</v>
      </c>
      <c r="D22" s="24" t="s">
        <v>549</v>
      </c>
      <c r="E22" s="5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20">
        <v>14</v>
      </c>
      <c r="B23" s="25" t="s">
        <v>507</v>
      </c>
      <c r="C23" s="25" t="s">
        <v>508</v>
      </c>
      <c r="D23" s="24" t="s">
        <v>550</v>
      </c>
      <c r="E23" s="5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20">
        <v>15</v>
      </c>
      <c r="B24" s="25" t="s">
        <v>205</v>
      </c>
      <c r="C24" s="25" t="s">
        <v>509</v>
      </c>
      <c r="D24" s="24" t="s">
        <v>551</v>
      </c>
      <c r="E24" s="5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20">
        <v>16</v>
      </c>
      <c r="B25" s="25" t="s">
        <v>220</v>
      </c>
      <c r="C25" s="25" t="s">
        <v>27</v>
      </c>
      <c r="D25" s="24" t="s">
        <v>552</v>
      </c>
      <c r="E25" s="5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20">
        <v>17</v>
      </c>
      <c r="B26" s="25" t="s">
        <v>510</v>
      </c>
      <c r="C26" s="25" t="s">
        <v>22</v>
      </c>
      <c r="D26" s="24" t="s">
        <v>553</v>
      </c>
      <c r="E26" s="5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20">
        <v>18</v>
      </c>
      <c r="B27" s="25" t="s">
        <v>268</v>
      </c>
      <c r="C27" s="25" t="s">
        <v>511</v>
      </c>
      <c r="D27" s="24" t="s">
        <v>554</v>
      </c>
      <c r="E27" s="5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20">
        <v>19</v>
      </c>
      <c r="B28" s="25" t="s">
        <v>512</v>
      </c>
      <c r="C28" s="25" t="s">
        <v>155</v>
      </c>
      <c r="D28" s="24" t="s">
        <v>555</v>
      </c>
      <c r="E28" s="5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20">
        <v>20</v>
      </c>
      <c r="B29" s="25" t="s">
        <v>513</v>
      </c>
      <c r="C29" s="25" t="s">
        <v>514</v>
      </c>
      <c r="D29" s="24" t="s">
        <v>556</v>
      </c>
      <c r="E29" s="5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20">
        <v>21</v>
      </c>
      <c r="B30" s="25" t="s">
        <v>515</v>
      </c>
      <c r="C30" s="25" t="s">
        <v>516</v>
      </c>
      <c r="D30" s="24" t="s">
        <v>557</v>
      </c>
      <c r="E30" s="5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20">
        <v>22</v>
      </c>
      <c r="B31" s="25" t="s">
        <v>278</v>
      </c>
      <c r="C31" s="25" t="s">
        <v>372</v>
      </c>
      <c r="D31" s="24" t="s">
        <v>558</v>
      </c>
      <c r="E31" s="5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20">
        <v>23</v>
      </c>
      <c r="B32" s="25" t="s">
        <v>517</v>
      </c>
      <c r="C32" s="25" t="s">
        <v>100</v>
      </c>
      <c r="D32" s="24" t="s">
        <v>559</v>
      </c>
      <c r="E32" s="5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20">
        <v>24</v>
      </c>
      <c r="B33" s="25" t="s">
        <v>518</v>
      </c>
      <c r="C33" s="25" t="s">
        <v>292</v>
      </c>
      <c r="D33" s="24" t="s">
        <v>560</v>
      </c>
      <c r="E33" s="5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20">
        <v>25</v>
      </c>
      <c r="B34" s="25" t="s">
        <v>154</v>
      </c>
      <c r="C34" s="25" t="s">
        <v>159</v>
      </c>
      <c r="D34" s="24" t="s">
        <v>561</v>
      </c>
      <c r="E34" s="5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20">
        <v>26</v>
      </c>
      <c r="B35" s="25" t="s">
        <v>519</v>
      </c>
      <c r="C35" s="25" t="s">
        <v>520</v>
      </c>
      <c r="D35" s="24" t="s">
        <v>562</v>
      </c>
      <c r="E35" s="5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20">
        <v>27</v>
      </c>
      <c r="B36" s="25" t="s">
        <v>521</v>
      </c>
      <c r="C36" s="25" t="s">
        <v>105</v>
      </c>
      <c r="D36" s="24" t="s">
        <v>563</v>
      </c>
      <c r="E36" s="5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20">
        <v>28</v>
      </c>
      <c r="B37" s="25" t="s">
        <v>522</v>
      </c>
      <c r="C37" s="25" t="s">
        <v>523</v>
      </c>
      <c r="D37" s="24" t="s">
        <v>564</v>
      </c>
      <c r="E37" s="5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20">
        <v>29</v>
      </c>
      <c r="B38" s="25" t="s">
        <v>524</v>
      </c>
      <c r="C38" s="25" t="s">
        <v>525</v>
      </c>
      <c r="D38" s="24" t="s">
        <v>565</v>
      </c>
      <c r="E38" s="5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20">
        <v>30</v>
      </c>
      <c r="B39" s="25" t="s">
        <v>526</v>
      </c>
      <c r="C39" s="25" t="s">
        <v>18</v>
      </c>
      <c r="D39" s="24" t="s">
        <v>566</v>
      </c>
      <c r="E39" s="5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20">
        <v>31</v>
      </c>
      <c r="B40" s="25" t="s">
        <v>499</v>
      </c>
      <c r="C40" s="25" t="s">
        <v>527</v>
      </c>
      <c r="D40" s="24" t="s">
        <v>567</v>
      </c>
      <c r="E40" s="5"/>
      <c r="F40" s="3"/>
      <c r="G40" s="3"/>
      <c r="H40" s="3"/>
      <c r="I40" s="3"/>
      <c r="J40" s="3"/>
      <c r="K40" s="19">
        <f>SUM(E40:J40)</f>
        <v>0</v>
      </c>
      <c r="L40" s="19" t="str">
        <f t="shared" si="0"/>
        <v>Kém</v>
      </c>
    </row>
    <row r="41" spans="1:12" ht="15.75">
      <c r="A41" s="20">
        <v>32</v>
      </c>
      <c r="B41" s="25" t="s">
        <v>528</v>
      </c>
      <c r="C41" s="25" t="s">
        <v>19</v>
      </c>
      <c r="D41" s="24" t="s">
        <v>568</v>
      </c>
      <c r="E41" s="5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2" spans="1:12" ht="15.75">
      <c r="A42" s="20">
        <v>33</v>
      </c>
      <c r="B42" s="25" t="s">
        <v>529</v>
      </c>
      <c r="C42" s="25" t="s">
        <v>19</v>
      </c>
      <c r="D42" s="24" t="s">
        <v>569</v>
      </c>
      <c r="E42" s="5"/>
      <c r="F42" s="3"/>
      <c r="G42" s="3"/>
      <c r="H42" s="3"/>
      <c r="I42" s="3"/>
      <c r="J42" s="3"/>
      <c r="K42" s="19">
        <f>SUM(E42:J42)</f>
        <v>0</v>
      </c>
      <c r="L42" s="19" t="str">
        <f t="shared" si="0"/>
        <v>Kém</v>
      </c>
    </row>
    <row r="43" spans="1:12" ht="15.75">
      <c r="A43" s="20">
        <v>34</v>
      </c>
      <c r="B43" s="25" t="s">
        <v>269</v>
      </c>
      <c r="C43" s="25" t="s">
        <v>530</v>
      </c>
      <c r="D43" s="24" t="s">
        <v>570</v>
      </c>
      <c r="E43" s="5"/>
      <c r="F43" s="3"/>
      <c r="G43" s="3"/>
      <c r="H43" s="3"/>
      <c r="I43" s="3"/>
      <c r="J43" s="3"/>
      <c r="K43" s="19">
        <f>SUM(E43:J43)</f>
        <v>0</v>
      </c>
      <c r="L43" s="19" t="str">
        <f t="shared" si="0"/>
        <v>Kém</v>
      </c>
    </row>
    <row r="44" spans="1:12" ht="15.75">
      <c r="A44" s="20">
        <v>35</v>
      </c>
      <c r="B44" s="25" t="s">
        <v>531</v>
      </c>
      <c r="C44" s="25" t="s">
        <v>452</v>
      </c>
      <c r="D44" s="24" t="s">
        <v>571</v>
      </c>
      <c r="E44" s="5"/>
      <c r="F44" s="3"/>
      <c r="G44" s="3"/>
      <c r="H44" s="3"/>
      <c r="I44" s="3"/>
      <c r="J44" s="3"/>
      <c r="K44" s="19">
        <f>SUM(E44:J44)</f>
        <v>0</v>
      </c>
      <c r="L44" s="19" t="str">
        <f t="shared" si="0"/>
        <v>Kém</v>
      </c>
    </row>
    <row r="45" spans="1:12" ht="15.75">
      <c r="A45" s="20">
        <v>36</v>
      </c>
      <c r="B45" s="25" t="s">
        <v>532</v>
      </c>
      <c r="C45" s="25" t="s">
        <v>116</v>
      </c>
      <c r="D45" s="24" t="s">
        <v>572</v>
      </c>
      <c r="E45" s="5"/>
      <c r="F45" s="3"/>
      <c r="G45" s="3"/>
      <c r="H45" s="3"/>
      <c r="I45" s="3"/>
      <c r="J45" s="3"/>
      <c r="K45" s="19">
        <f>SUM(E45:J45)</f>
        <v>0</v>
      </c>
      <c r="L45" s="19" t="str">
        <f t="shared" si="0"/>
        <v>Kém</v>
      </c>
    </row>
    <row r="46" spans="1:12" ht="15.75">
      <c r="A46" s="20">
        <v>37</v>
      </c>
      <c r="B46" s="25" t="s">
        <v>533</v>
      </c>
      <c r="C46" s="25" t="s">
        <v>25</v>
      </c>
      <c r="D46" s="24" t="s">
        <v>573</v>
      </c>
      <c r="E46" s="5"/>
      <c r="F46" s="3"/>
      <c r="G46" s="3"/>
      <c r="H46" s="3"/>
      <c r="I46" s="3"/>
      <c r="J46" s="3"/>
      <c r="K46" s="19">
        <f>SUM(E46:J46)</f>
        <v>0</v>
      </c>
      <c r="L46" s="19" t="str">
        <f t="shared" si="0"/>
        <v>Kém</v>
      </c>
    </row>
    <row r="47" spans="1:12" ht="15.75">
      <c r="A47" s="20">
        <v>38</v>
      </c>
      <c r="B47" s="25" t="s">
        <v>136</v>
      </c>
      <c r="C47" s="25" t="s">
        <v>168</v>
      </c>
      <c r="D47" s="24" t="s">
        <v>574</v>
      </c>
      <c r="E47" s="5"/>
      <c r="F47" s="3"/>
      <c r="G47" s="3"/>
      <c r="H47" s="3"/>
      <c r="I47" s="3"/>
      <c r="J47" s="3"/>
      <c r="K47" s="19">
        <f>SUM(E47:J47)</f>
        <v>0</v>
      </c>
      <c r="L47" s="19" t="str">
        <f t="shared" si="0"/>
        <v>Kém</v>
      </c>
    </row>
    <row r="48" spans="1:12" ht="15.75">
      <c r="A48" s="20">
        <v>39</v>
      </c>
      <c r="B48" s="25" t="s">
        <v>534</v>
      </c>
      <c r="C48" s="25" t="s">
        <v>168</v>
      </c>
      <c r="D48" s="24" t="s">
        <v>575</v>
      </c>
      <c r="E48" s="5"/>
      <c r="F48" s="3"/>
      <c r="G48" s="3"/>
      <c r="H48" s="3"/>
      <c r="I48" s="3"/>
      <c r="J48" s="3"/>
      <c r="K48" s="19">
        <f>SUM(E48:J48)</f>
        <v>0</v>
      </c>
      <c r="L48" s="19" t="str">
        <f t="shared" si="0"/>
        <v>Kém</v>
      </c>
    </row>
    <row r="49" spans="1:12" ht="15.75">
      <c r="A49" s="20">
        <v>40</v>
      </c>
      <c r="B49" s="25" t="s">
        <v>535</v>
      </c>
      <c r="C49" s="25" t="s">
        <v>34</v>
      </c>
      <c r="D49" s="24" t="s">
        <v>576</v>
      </c>
      <c r="E49" s="5"/>
      <c r="F49" s="3"/>
      <c r="G49" s="3"/>
      <c r="H49" s="3"/>
      <c r="I49" s="3"/>
      <c r="J49" s="3"/>
      <c r="K49" s="19">
        <f>SUM(E49:J49)</f>
        <v>0</v>
      </c>
      <c r="L49" s="19" t="str">
        <f t="shared" si="0"/>
        <v>Kém</v>
      </c>
    </row>
    <row r="50" spans="1:12" ht="15.75">
      <c r="A50" s="20">
        <v>41</v>
      </c>
      <c r="B50" s="25" t="s">
        <v>536</v>
      </c>
      <c r="C50" s="25" t="s">
        <v>119</v>
      </c>
      <c r="D50" s="24" t="s">
        <v>577</v>
      </c>
      <c r="E50" s="23"/>
      <c r="F50" s="19"/>
      <c r="G50" s="19"/>
      <c r="H50" s="19"/>
      <c r="I50" s="19"/>
      <c r="J50" s="19"/>
      <c r="K50" s="19">
        <f>SUM(E50:J50)</f>
        <v>0</v>
      </c>
      <c r="L50" s="19" t="str">
        <f t="shared" si="0"/>
        <v>Kém</v>
      </c>
    </row>
    <row r="52" spans="1:12" ht="15.75">
      <c r="A52" s="21"/>
      <c r="B52" s="11"/>
      <c r="C52" s="11"/>
      <c r="D52" s="12"/>
      <c r="E52" s="12"/>
      <c r="F52" s="12"/>
      <c r="G52" s="12"/>
      <c r="H52" s="12"/>
      <c r="I52" s="36" t="s">
        <v>44</v>
      </c>
      <c r="J52" s="36"/>
      <c r="K52" s="36"/>
      <c r="L52" s="36"/>
    </row>
    <row r="53" spans="1:12" ht="15">
      <c r="A53" s="56"/>
      <c r="B53" s="57" t="s">
        <v>42</v>
      </c>
      <c r="C53" s="57"/>
      <c r="D53" s="58"/>
      <c r="E53" s="57" t="s">
        <v>41</v>
      </c>
      <c r="F53" s="57"/>
      <c r="G53" s="58"/>
      <c r="H53" s="57" t="s">
        <v>40</v>
      </c>
      <c r="I53" s="57"/>
      <c r="J53" s="58"/>
      <c r="K53" s="57" t="s">
        <v>677</v>
      </c>
      <c r="L53" s="57"/>
    </row>
  </sheetData>
  <sheetProtection/>
  <mergeCells count="18">
    <mergeCell ref="B53:C53"/>
    <mergeCell ref="E53:F53"/>
    <mergeCell ref="H53:I53"/>
    <mergeCell ref="K53:L53"/>
    <mergeCell ref="I52:L52"/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421875" style="16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10" max="10" width="13.8515625" style="0" customWidth="1"/>
    <col min="11" max="11" width="14.00390625" style="0" customWidth="1"/>
    <col min="12" max="12" width="14.421875" style="0" customWidth="1"/>
  </cols>
  <sheetData>
    <row r="1" spans="1:12" ht="15.75">
      <c r="A1" s="47" t="s">
        <v>0</v>
      </c>
      <c r="B1" s="47"/>
      <c r="C1" s="47"/>
      <c r="D1" s="47"/>
      <c r="E1" s="1"/>
      <c r="F1" s="1"/>
      <c r="G1" s="35" t="s">
        <v>1</v>
      </c>
      <c r="H1" s="35"/>
      <c r="I1" s="35"/>
      <c r="J1" s="35"/>
      <c r="K1" s="35"/>
      <c r="L1" s="35"/>
    </row>
    <row r="2" spans="1:12" ht="15.75">
      <c r="A2" s="34" t="s">
        <v>579</v>
      </c>
      <c r="B2" s="34"/>
      <c r="C2" s="34"/>
      <c r="D2" s="34"/>
      <c r="E2" s="1"/>
      <c r="F2" s="1"/>
      <c r="G2" s="35" t="s">
        <v>2</v>
      </c>
      <c r="H2" s="35"/>
      <c r="I2" s="35"/>
      <c r="J2" s="35"/>
      <c r="K2" s="35"/>
      <c r="L2" s="35"/>
    </row>
    <row r="3" spans="1:12" ht="15.7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8" t="s">
        <v>578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ht="14.25" customHeight="1">
      <c r="A7" s="45" t="s">
        <v>3</v>
      </c>
      <c r="B7" s="52" t="s">
        <v>4</v>
      </c>
      <c r="C7" s="53"/>
      <c r="D7" s="51" t="s">
        <v>5</v>
      </c>
      <c r="E7" s="51" t="s">
        <v>6</v>
      </c>
      <c r="F7" s="51"/>
      <c r="G7" s="51"/>
      <c r="H7" s="51"/>
      <c r="I7" s="51"/>
      <c r="J7" s="51"/>
      <c r="K7" s="46" t="s">
        <v>7</v>
      </c>
      <c r="L7" s="51" t="s">
        <v>8</v>
      </c>
    </row>
    <row r="8" spans="1:12" ht="15">
      <c r="A8" s="45"/>
      <c r="B8" s="54"/>
      <c r="C8" s="55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51"/>
    </row>
    <row r="9" spans="1:12" ht="15">
      <c r="A9" s="17">
        <v>1</v>
      </c>
      <c r="B9" s="49">
        <v>2</v>
      </c>
      <c r="C9" s="50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</row>
    <row r="10" spans="1:12" ht="15.75">
      <c r="A10" s="15">
        <v>1</v>
      </c>
      <c r="B10" s="25" t="s">
        <v>593</v>
      </c>
      <c r="C10" s="25" t="s">
        <v>16</v>
      </c>
      <c r="D10" s="24" t="s">
        <v>630</v>
      </c>
      <c r="E10" s="3"/>
      <c r="F10" s="3"/>
      <c r="G10" s="3"/>
      <c r="H10" s="3"/>
      <c r="I10" s="3"/>
      <c r="J10" s="3"/>
      <c r="K10" s="19">
        <f>SUM(E10:J10)</f>
        <v>0</v>
      </c>
      <c r="L10" s="1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5">
        <v>2</v>
      </c>
      <c r="B11" s="25" t="s">
        <v>594</v>
      </c>
      <c r="C11" s="25" t="s">
        <v>16</v>
      </c>
      <c r="D11" s="24" t="s">
        <v>631</v>
      </c>
      <c r="E11" s="3"/>
      <c r="F11" s="3"/>
      <c r="G11" s="3"/>
      <c r="H11" s="3"/>
      <c r="I11" s="3"/>
      <c r="J11" s="3"/>
      <c r="K11" s="19">
        <f>SUM(E11:J11)</f>
        <v>0</v>
      </c>
      <c r="L11" s="19" t="str">
        <f aca="true" t="shared" si="0" ref="L11:L56">IF(K11&gt;89,"Xuất sắc",IF(K11&gt;79,"Tốt",IF(K11&gt;69,"Khá",IF(K11&gt;59,"Trung bình khá",IF(K11&gt;49,"Trung bình",IF(K11&gt;29,"Yếu","Kém"))))))</f>
        <v>Kém</v>
      </c>
    </row>
    <row r="12" spans="1:12" ht="15.75">
      <c r="A12" s="15">
        <v>3</v>
      </c>
      <c r="B12" s="25" t="s">
        <v>595</v>
      </c>
      <c r="C12" s="25" t="s">
        <v>268</v>
      </c>
      <c r="D12" s="24" t="s">
        <v>632</v>
      </c>
      <c r="E12" s="3"/>
      <c r="F12" s="3"/>
      <c r="G12" s="3"/>
      <c r="H12" s="3"/>
      <c r="I12" s="3"/>
      <c r="J12" s="3"/>
      <c r="K12" s="19">
        <f>SUM(E12:J12)</f>
        <v>0</v>
      </c>
      <c r="L12" s="19" t="str">
        <f t="shared" si="0"/>
        <v>Kém</v>
      </c>
    </row>
    <row r="13" spans="1:12" ht="15.75">
      <c r="A13" s="15">
        <v>4</v>
      </c>
      <c r="B13" s="25" t="s">
        <v>104</v>
      </c>
      <c r="C13" s="25" t="s">
        <v>427</v>
      </c>
      <c r="D13" s="24" t="s">
        <v>633</v>
      </c>
      <c r="E13" s="3"/>
      <c r="F13" s="3"/>
      <c r="G13" s="3"/>
      <c r="H13" s="3"/>
      <c r="I13" s="3"/>
      <c r="J13" s="3"/>
      <c r="K13" s="19">
        <f>SUM(E13:J13)</f>
        <v>0</v>
      </c>
      <c r="L13" s="19" t="str">
        <f t="shared" si="0"/>
        <v>Kém</v>
      </c>
    </row>
    <row r="14" spans="1:12" ht="15.75">
      <c r="A14" s="15">
        <v>5</v>
      </c>
      <c r="B14" s="25" t="s">
        <v>222</v>
      </c>
      <c r="C14" s="25" t="s">
        <v>26</v>
      </c>
      <c r="D14" s="24" t="s">
        <v>634</v>
      </c>
      <c r="E14" s="3"/>
      <c r="F14" s="3"/>
      <c r="G14" s="3"/>
      <c r="H14" s="3"/>
      <c r="I14" s="3"/>
      <c r="J14" s="3"/>
      <c r="K14" s="19">
        <f>SUM(E14:J14)</f>
        <v>0</v>
      </c>
      <c r="L14" s="19" t="str">
        <f t="shared" si="0"/>
        <v>Kém</v>
      </c>
    </row>
    <row r="15" spans="1:12" ht="15.75">
      <c r="A15" s="15">
        <v>6</v>
      </c>
      <c r="B15" s="25" t="s">
        <v>596</v>
      </c>
      <c r="C15" s="25" t="s">
        <v>26</v>
      </c>
      <c r="D15" s="24" t="s">
        <v>635</v>
      </c>
      <c r="E15" s="3"/>
      <c r="F15" s="3"/>
      <c r="G15" s="3"/>
      <c r="H15" s="3"/>
      <c r="I15" s="3"/>
      <c r="J15" s="3"/>
      <c r="K15" s="19">
        <f>SUM(E15:J15)</f>
        <v>0</v>
      </c>
      <c r="L15" s="19" t="str">
        <f t="shared" si="0"/>
        <v>Kém</v>
      </c>
    </row>
    <row r="16" spans="1:12" ht="15.75">
      <c r="A16" s="15">
        <v>7</v>
      </c>
      <c r="B16" s="25" t="s">
        <v>597</v>
      </c>
      <c r="C16" s="25" t="s">
        <v>580</v>
      </c>
      <c r="D16" s="24" t="s">
        <v>636</v>
      </c>
      <c r="E16" s="3"/>
      <c r="F16" s="3"/>
      <c r="G16" s="3"/>
      <c r="H16" s="3"/>
      <c r="I16" s="3"/>
      <c r="J16" s="3"/>
      <c r="K16" s="19">
        <f>SUM(E16:J16)</f>
        <v>0</v>
      </c>
      <c r="L16" s="19" t="str">
        <f t="shared" si="0"/>
        <v>Kém</v>
      </c>
    </row>
    <row r="17" spans="1:12" ht="15.75">
      <c r="A17" s="15">
        <v>8</v>
      </c>
      <c r="B17" s="25" t="s">
        <v>598</v>
      </c>
      <c r="C17" s="25" t="s">
        <v>581</v>
      </c>
      <c r="D17" s="24" t="s">
        <v>637</v>
      </c>
      <c r="E17" s="3"/>
      <c r="F17" s="3"/>
      <c r="G17" s="3"/>
      <c r="H17" s="3"/>
      <c r="I17" s="4"/>
      <c r="J17" s="4"/>
      <c r="K17" s="19">
        <f>SUM(E17:J17)</f>
        <v>0</v>
      </c>
      <c r="L17" s="19" t="str">
        <f t="shared" si="0"/>
        <v>Kém</v>
      </c>
    </row>
    <row r="18" spans="1:12" ht="15.75">
      <c r="A18" s="15">
        <v>9</v>
      </c>
      <c r="B18" s="25" t="s">
        <v>502</v>
      </c>
      <c r="C18" s="25" t="s">
        <v>85</v>
      </c>
      <c r="D18" s="24" t="s">
        <v>638</v>
      </c>
      <c r="E18" s="3"/>
      <c r="F18" s="3"/>
      <c r="G18" s="3"/>
      <c r="H18" s="3"/>
      <c r="I18" s="3"/>
      <c r="J18" s="4"/>
      <c r="K18" s="19">
        <f>SUM(E18:J18)</f>
        <v>0</v>
      </c>
      <c r="L18" s="19" t="str">
        <f t="shared" si="0"/>
        <v>Kém</v>
      </c>
    </row>
    <row r="19" spans="1:12" ht="15.75">
      <c r="A19" s="15">
        <v>10</v>
      </c>
      <c r="B19" s="25" t="s">
        <v>599</v>
      </c>
      <c r="C19" s="25" t="s">
        <v>87</v>
      </c>
      <c r="D19" s="24" t="s">
        <v>639</v>
      </c>
      <c r="E19" s="3"/>
      <c r="F19" s="3"/>
      <c r="G19" s="3"/>
      <c r="H19" s="3"/>
      <c r="I19" s="3"/>
      <c r="J19" s="3"/>
      <c r="K19" s="19">
        <f>SUM(E19:J19)</f>
        <v>0</v>
      </c>
      <c r="L19" s="19" t="str">
        <f t="shared" si="0"/>
        <v>Kém</v>
      </c>
    </row>
    <row r="20" spans="1:12" ht="15.75">
      <c r="A20" s="15">
        <v>11</v>
      </c>
      <c r="B20" s="25" t="s">
        <v>220</v>
      </c>
      <c r="C20" s="25" t="s">
        <v>214</v>
      </c>
      <c r="D20" s="24" t="s">
        <v>640</v>
      </c>
      <c r="E20" s="3"/>
      <c r="F20" s="3"/>
      <c r="G20" s="3"/>
      <c r="H20" s="3"/>
      <c r="I20" s="3"/>
      <c r="J20" s="3"/>
      <c r="K20" s="19">
        <f>SUM(E20:J20)</f>
        <v>0</v>
      </c>
      <c r="L20" s="19" t="str">
        <f t="shared" si="0"/>
        <v>Kém</v>
      </c>
    </row>
    <row r="21" spans="1:12" ht="15.75">
      <c r="A21" s="15">
        <v>12</v>
      </c>
      <c r="B21" s="25" t="s">
        <v>600</v>
      </c>
      <c r="C21" s="25" t="s">
        <v>582</v>
      </c>
      <c r="D21" s="24" t="s">
        <v>641</v>
      </c>
      <c r="E21" s="3"/>
      <c r="F21" s="3"/>
      <c r="G21" s="3"/>
      <c r="H21" s="3"/>
      <c r="I21" s="3"/>
      <c r="J21" s="3"/>
      <c r="K21" s="19">
        <f>SUM(E21:J21)</f>
        <v>0</v>
      </c>
      <c r="L21" s="19" t="str">
        <f t="shared" si="0"/>
        <v>Kém</v>
      </c>
    </row>
    <row r="22" spans="1:12" ht="15.75">
      <c r="A22" s="15">
        <v>13</v>
      </c>
      <c r="B22" s="25" t="s">
        <v>601</v>
      </c>
      <c r="C22" s="25" t="s">
        <v>89</v>
      </c>
      <c r="D22" s="24" t="s">
        <v>642</v>
      </c>
      <c r="E22" s="3"/>
      <c r="F22" s="3"/>
      <c r="G22" s="3"/>
      <c r="H22" s="3"/>
      <c r="I22" s="3"/>
      <c r="J22" s="3"/>
      <c r="K22" s="19">
        <f>SUM(E22:J22)</f>
        <v>0</v>
      </c>
      <c r="L22" s="19" t="str">
        <f t="shared" si="0"/>
        <v>Kém</v>
      </c>
    </row>
    <row r="23" spans="1:12" ht="15.75">
      <c r="A23" s="15">
        <v>14</v>
      </c>
      <c r="B23" s="25" t="s">
        <v>277</v>
      </c>
      <c r="C23" s="25" t="s">
        <v>133</v>
      </c>
      <c r="D23" s="24" t="s">
        <v>643</v>
      </c>
      <c r="E23" s="3"/>
      <c r="F23" s="3"/>
      <c r="G23" s="3"/>
      <c r="H23" s="3"/>
      <c r="I23" s="3"/>
      <c r="J23" s="3"/>
      <c r="K23" s="19">
        <f>SUM(E23:J23)</f>
        <v>0</v>
      </c>
      <c r="L23" s="19" t="str">
        <f t="shared" si="0"/>
        <v>Kém</v>
      </c>
    </row>
    <row r="24" spans="1:12" ht="15.75">
      <c r="A24" s="15">
        <v>15</v>
      </c>
      <c r="B24" s="25" t="s">
        <v>602</v>
      </c>
      <c r="C24" s="25" t="s">
        <v>135</v>
      </c>
      <c r="D24" s="24" t="s">
        <v>644</v>
      </c>
      <c r="E24" s="3"/>
      <c r="F24" s="3"/>
      <c r="G24" s="3"/>
      <c r="H24" s="3"/>
      <c r="I24" s="3"/>
      <c r="J24" s="3"/>
      <c r="K24" s="19">
        <f>SUM(E24:J24)</f>
        <v>0</v>
      </c>
      <c r="L24" s="19" t="str">
        <f t="shared" si="0"/>
        <v>Kém</v>
      </c>
    </row>
    <row r="25" spans="1:12" ht="15.75">
      <c r="A25" s="15">
        <v>16</v>
      </c>
      <c r="B25" s="25" t="s">
        <v>147</v>
      </c>
      <c r="C25" s="25" t="s">
        <v>20</v>
      </c>
      <c r="D25" s="24" t="s">
        <v>645</v>
      </c>
      <c r="E25" s="3"/>
      <c r="F25" s="3"/>
      <c r="G25" s="3"/>
      <c r="H25" s="3"/>
      <c r="I25" s="3"/>
      <c r="J25" s="3"/>
      <c r="K25" s="19">
        <f>SUM(E25:J25)</f>
        <v>0</v>
      </c>
      <c r="L25" s="19" t="str">
        <f t="shared" si="0"/>
        <v>Kém</v>
      </c>
    </row>
    <row r="26" spans="1:12" ht="15.75">
      <c r="A26" s="15">
        <v>17</v>
      </c>
      <c r="B26" s="25" t="s">
        <v>603</v>
      </c>
      <c r="C26" s="25" t="s">
        <v>21</v>
      </c>
      <c r="D26" s="24" t="s">
        <v>646</v>
      </c>
      <c r="E26" s="3"/>
      <c r="F26" s="3"/>
      <c r="G26" s="3"/>
      <c r="H26" s="3"/>
      <c r="I26" s="3"/>
      <c r="J26" s="3"/>
      <c r="K26" s="19">
        <f>SUM(E26:J26)</f>
        <v>0</v>
      </c>
      <c r="L26" s="19" t="str">
        <f t="shared" si="0"/>
        <v>Kém</v>
      </c>
    </row>
    <row r="27" spans="1:12" ht="15.75">
      <c r="A27" s="15">
        <v>18</v>
      </c>
      <c r="B27" s="25" t="s">
        <v>604</v>
      </c>
      <c r="C27" s="25" t="s">
        <v>37</v>
      </c>
      <c r="D27" s="24" t="s">
        <v>647</v>
      </c>
      <c r="E27" s="3"/>
      <c r="F27" s="3"/>
      <c r="G27" s="3"/>
      <c r="H27" s="3"/>
      <c r="I27" s="3"/>
      <c r="J27" s="3"/>
      <c r="K27" s="19">
        <f>SUM(E27:J27)</f>
        <v>0</v>
      </c>
      <c r="L27" s="19" t="str">
        <f t="shared" si="0"/>
        <v>Kém</v>
      </c>
    </row>
    <row r="28" spans="1:12" ht="15.75">
      <c r="A28" s="15">
        <v>19</v>
      </c>
      <c r="B28" s="25" t="s">
        <v>605</v>
      </c>
      <c r="C28" s="25" t="s">
        <v>38</v>
      </c>
      <c r="D28" s="24" t="s">
        <v>648</v>
      </c>
      <c r="E28" s="3"/>
      <c r="F28" s="3"/>
      <c r="G28" s="3"/>
      <c r="H28" s="3"/>
      <c r="I28" s="3"/>
      <c r="J28" s="3"/>
      <c r="K28" s="19">
        <f>SUM(E28:J28)</f>
        <v>0</v>
      </c>
      <c r="L28" s="19" t="str">
        <f t="shared" si="0"/>
        <v>Kém</v>
      </c>
    </row>
    <row r="29" spans="1:12" ht="15.75">
      <c r="A29" s="15">
        <v>20</v>
      </c>
      <c r="B29" s="25" t="s">
        <v>606</v>
      </c>
      <c r="C29" s="25" t="s">
        <v>583</v>
      </c>
      <c r="D29" s="24" t="s">
        <v>649</v>
      </c>
      <c r="E29" s="3"/>
      <c r="F29" s="3"/>
      <c r="G29" s="3"/>
      <c r="H29" s="3"/>
      <c r="I29" s="3"/>
      <c r="J29" s="3"/>
      <c r="K29" s="19">
        <f>SUM(E29:J29)</f>
        <v>0</v>
      </c>
      <c r="L29" s="19" t="str">
        <f t="shared" si="0"/>
        <v>Kém</v>
      </c>
    </row>
    <row r="30" spans="1:12" ht="15.75">
      <c r="A30" s="15">
        <v>21</v>
      </c>
      <c r="B30" s="25" t="s">
        <v>607</v>
      </c>
      <c r="C30" s="25" t="s">
        <v>584</v>
      </c>
      <c r="D30" s="24" t="s">
        <v>650</v>
      </c>
      <c r="E30" s="3"/>
      <c r="F30" s="3"/>
      <c r="G30" s="3"/>
      <c r="H30" s="3"/>
      <c r="I30" s="3"/>
      <c r="J30" s="3"/>
      <c r="K30" s="19">
        <f>SUM(E30:J30)</f>
        <v>0</v>
      </c>
      <c r="L30" s="19" t="str">
        <f t="shared" si="0"/>
        <v>Kém</v>
      </c>
    </row>
    <row r="31" spans="1:12" ht="15.75">
      <c r="A31" s="15">
        <v>22</v>
      </c>
      <c r="B31" s="25" t="s">
        <v>608</v>
      </c>
      <c r="C31" s="25" t="s">
        <v>366</v>
      </c>
      <c r="D31" s="24" t="s">
        <v>651</v>
      </c>
      <c r="E31" s="3"/>
      <c r="F31" s="3"/>
      <c r="G31" s="3"/>
      <c r="H31" s="3"/>
      <c r="I31" s="3"/>
      <c r="J31" s="3"/>
      <c r="K31" s="19">
        <f>SUM(E31:J31)</f>
        <v>0</v>
      </c>
      <c r="L31" s="19" t="str">
        <f t="shared" si="0"/>
        <v>Kém</v>
      </c>
    </row>
    <row r="32" spans="1:12" ht="15.75">
      <c r="A32" s="15">
        <v>23</v>
      </c>
      <c r="B32" s="25" t="s">
        <v>280</v>
      </c>
      <c r="C32" s="25" t="s">
        <v>22</v>
      </c>
      <c r="D32" s="24" t="s">
        <v>652</v>
      </c>
      <c r="E32" s="3"/>
      <c r="F32" s="3"/>
      <c r="G32" s="3"/>
      <c r="H32" s="3"/>
      <c r="I32" s="3"/>
      <c r="J32" s="3"/>
      <c r="K32" s="19">
        <f>SUM(E32:J32)</f>
        <v>0</v>
      </c>
      <c r="L32" s="19" t="str">
        <f t="shared" si="0"/>
        <v>Kém</v>
      </c>
    </row>
    <row r="33" spans="1:12" ht="15.75">
      <c r="A33" s="15">
        <v>24</v>
      </c>
      <c r="B33" s="25" t="s">
        <v>609</v>
      </c>
      <c r="C33" s="25" t="s">
        <v>585</v>
      </c>
      <c r="D33" s="24" t="s">
        <v>653</v>
      </c>
      <c r="E33" s="3"/>
      <c r="F33" s="3"/>
      <c r="G33" s="3"/>
      <c r="H33" s="3"/>
      <c r="I33" s="3"/>
      <c r="J33" s="3"/>
      <c r="K33" s="19">
        <f>SUM(E33:J33)</f>
        <v>0</v>
      </c>
      <c r="L33" s="19" t="str">
        <f t="shared" si="0"/>
        <v>Kém</v>
      </c>
    </row>
    <row r="34" spans="1:12" ht="15.75">
      <c r="A34" s="15">
        <v>25</v>
      </c>
      <c r="B34" s="25" t="s">
        <v>610</v>
      </c>
      <c r="C34" s="25" t="s">
        <v>586</v>
      </c>
      <c r="D34" s="24" t="s">
        <v>654</v>
      </c>
      <c r="E34" s="3"/>
      <c r="F34" s="3"/>
      <c r="G34" s="3"/>
      <c r="H34" s="3"/>
      <c r="I34" s="3"/>
      <c r="J34" s="3"/>
      <c r="K34" s="19">
        <f>SUM(E34:J34)</f>
        <v>0</v>
      </c>
      <c r="L34" s="19" t="str">
        <f t="shared" si="0"/>
        <v>Kém</v>
      </c>
    </row>
    <row r="35" spans="1:12" ht="15.75">
      <c r="A35" s="15">
        <v>26</v>
      </c>
      <c r="B35" s="25" t="s">
        <v>611</v>
      </c>
      <c r="C35" s="25" t="s">
        <v>39</v>
      </c>
      <c r="D35" s="24" t="s">
        <v>655</v>
      </c>
      <c r="E35" s="3"/>
      <c r="F35" s="3"/>
      <c r="G35" s="3"/>
      <c r="H35" s="3"/>
      <c r="I35" s="3"/>
      <c r="J35" s="3"/>
      <c r="K35" s="19">
        <f>SUM(E35:J35)</f>
        <v>0</v>
      </c>
      <c r="L35" s="19" t="str">
        <f t="shared" si="0"/>
        <v>Kém</v>
      </c>
    </row>
    <row r="36" spans="1:12" ht="15.75">
      <c r="A36" s="15">
        <v>27</v>
      </c>
      <c r="B36" s="25" t="s">
        <v>612</v>
      </c>
      <c r="C36" s="25" t="s">
        <v>151</v>
      </c>
      <c r="D36" s="24" t="s">
        <v>656</v>
      </c>
      <c r="E36" s="3"/>
      <c r="F36" s="3"/>
      <c r="G36" s="3"/>
      <c r="H36" s="3"/>
      <c r="I36" s="3"/>
      <c r="J36" s="3"/>
      <c r="K36" s="19">
        <f>SUM(E36:J36)</f>
        <v>0</v>
      </c>
      <c r="L36" s="19" t="str">
        <f t="shared" si="0"/>
        <v>Kém</v>
      </c>
    </row>
    <row r="37" spans="1:12" ht="15.75">
      <c r="A37" s="15">
        <v>28</v>
      </c>
      <c r="B37" s="25" t="s">
        <v>613</v>
      </c>
      <c r="C37" s="25" t="s">
        <v>587</v>
      </c>
      <c r="D37" s="24" t="s">
        <v>657</v>
      </c>
      <c r="E37" s="3"/>
      <c r="F37" s="3"/>
      <c r="G37" s="3"/>
      <c r="H37" s="3"/>
      <c r="I37" s="3"/>
      <c r="J37" s="3"/>
      <c r="K37" s="19">
        <f>SUM(E37:J37)</f>
        <v>0</v>
      </c>
      <c r="L37" s="19" t="str">
        <f t="shared" si="0"/>
        <v>Kém</v>
      </c>
    </row>
    <row r="38" spans="1:12" ht="15.75">
      <c r="A38" s="15">
        <v>29</v>
      </c>
      <c r="B38" s="25" t="s">
        <v>614</v>
      </c>
      <c r="C38" s="25" t="s">
        <v>372</v>
      </c>
      <c r="D38" s="24" t="s">
        <v>658</v>
      </c>
      <c r="E38" s="3"/>
      <c r="F38" s="3"/>
      <c r="G38" s="3"/>
      <c r="H38" s="3"/>
      <c r="I38" s="3"/>
      <c r="J38" s="3"/>
      <c r="K38" s="19">
        <f>SUM(E38:J38)</f>
        <v>0</v>
      </c>
      <c r="L38" s="19" t="str">
        <f t="shared" si="0"/>
        <v>Kém</v>
      </c>
    </row>
    <row r="39" spans="1:12" ht="15.75">
      <c r="A39" s="15">
        <v>30</v>
      </c>
      <c r="B39" s="25" t="s">
        <v>615</v>
      </c>
      <c r="C39" s="25" t="s">
        <v>372</v>
      </c>
      <c r="D39" s="24" t="s">
        <v>659</v>
      </c>
      <c r="E39" s="3"/>
      <c r="F39" s="3"/>
      <c r="G39" s="3"/>
      <c r="H39" s="3"/>
      <c r="I39" s="3"/>
      <c r="J39" s="3"/>
      <c r="K39" s="19">
        <f>SUM(E39:J39)</f>
        <v>0</v>
      </c>
      <c r="L39" s="19" t="str">
        <f t="shared" si="0"/>
        <v>Kém</v>
      </c>
    </row>
    <row r="40" spans="1:12" ht="15.75">
      <c r="A40" s="15">
        <v>31</v>
      </c>
      <c r="B40" s="25" t="s">
        <v>104</v>
      </c>
      <c r="C40" s="25" t="s">
        <v>372</v>
      </c>
      <c r="D40" s="24" t="s">
        <v>660</v>
      </c>
      <c r="E40" s="3"/>
      <c r="F40" s="3"/>
      <c r="G40" s="3"/>
      <c r="H40" s="3"/>
      <c r="I40" s="3"/>
      <c r="J40" s="3"/>
      <c r="K40" s="19">
        <f>SUM(E40:J40)</f>
        <v>0</v>
      </c>
      <c r="L40" s="19" t="str">
        <f t="shared" si="0"/>
        <v>Kém</v>
      </c>
    </row>
    <row r="41" spans="1:12" ht="15.75">
      <c r="A41" s="15">
        <v>32</v>
      </c>
      <c r="B41" s="25" t="s">
        <v>616</v>
      </c>
      <c r="C41" s="25" t="s">
        <v>588</v>
      </c>
      <c r="D41" s="24" t="s">
        <v>661</v>
      </c>
      <c r="E41" s="3"/>
      <c r="F41" s="3"/>
      <c r="G41" s="3"/>
      <c r="H41" s="3"/>
      <c r="I41" s="3"/>
      <c r="J41" s="3"/>
      <c r="K41" s="19">
        <f>SUM(E41:J41)</f>
        <v>0</v>
      </c>
      <c r="L41" s="19" t="str">
        <f t="shared" si="0"/>
        <v>Kém</v>
      </c>
    </row>
    <row r="42" spans="1:12" ht="15.75">
      <c r="A42" s="15">
        <v>33</v>
      </c>
      <c r="B42" s="25" t="s">
        <v>617</v>
      </c>
      <c r="C42" s="25" t="s">
        <v>159</v>
      </c>
      <c r="D42" s="24" t="s">
        <v>662</v>
      </c>
      <c r="E42" s="3"/>
      <c r="F42" s="3"/>
      <c r="G42" s="3"/>
      <c r="H42" s="3"/>
      <c r="I42" s="3"/>
      <c r="J42" s="3"/>
      <c r="K42" s="19">
        <f>SUM(E42:J42)</f>
        <v>0</v>
      </c>
      <c r="L42" s="19" t="str">
        <f t="shared" si="0"/>
        <v>Kém</v>
      </c>
    </row>
    <row r="43" spans="1:12" ht="15.75">
      <c r="A43" s="15">
        <v>34</v>
      </c>
      <c r="B43" s="25" t="s">
        <v>618</v>
      </c>
      <c r="C43" s="25" t="s">
        <v>159</v>
      </c>
      <c r="D43" s="24" t="s">
        <v>663</v>
      </c>
      <c r="E43" s="3"/>
      <c r="F43" s="3"/>
      <c r="G43" s="3"/>
      <c r="H43" s="3"/>
      <c r="I43" s="3"/>
      <c r="J43" s="3"/>
      <c r="K43" s="19">
        <f>SUM(E43:J43)</f>
        <v>0</v>
      </c>
      <c r="L43" s="19" t="str">
        <f t="shared" si="0"/>
        <v>Kém</v>
      </c>
    </row>
    <row r="44" spans="1:12" ht="15.75">
      <c r="A44" s="15">
        <v>35</v>
      </c>
      <c r="B44" s="25" t="s">
        <v>150</v>
      </c>
      <c r="C44" s="25" t="s">
        <v>589</v>
      </c>
      <c r="D44" s="24" t="s">
        <v>664</v>
      </c>
      <c r="E44" s="3"/>
      <c r="F44" s="3"/>
      <c r="G44" s="3"/>
      <c r="H44" s="3"/>
      <c r="I44" s="3"/>
      <c r="J44" s="3"/>
      <c r="K44" s="19">
        <f>SUM(E44:J44)</f>
        <v>0</v>
      </c>
      <c r="L44" s="19" t="str">
        <f t="shared" si="0"/>
        <v>Kém</v>
      </c>
    </row>
    <row r="45" spans="1:12" ht="15.75">
      <c r="A45" s="15">
        <v>36</v>
      </c>
      <c r="B45" s="25" t="s">
        <v>619</v>
      </c>
      <c r="C45" s="25" t="s">
        <v>590</v>
      </c>
      <c r="D45" s="24" t="s">
        <v>665</v>
      </c>
      <c r="E45" s="3"/>
      <c r="F45" s="3"/>
      <c r="G45" s="3"/>
      <c r="H45" s="3"/>
      <c r="I45" s="3"/>
      <c r="J45" s="3"/>
      <c r="K45" s="19">
        <f>SUM(E45:J45)</f>
        <v>0</v>
      </c>
      <c r="L45" s="19" t="str">
        <f t="shared" si="0"/>
        <v>Kém</v>
      </c>
    </row>
    <row r="46" spans="1:12" ht="15.75">
      <c r="A46" s="15">
        <v>37</v>
      </c>
      <c r="B46" s="25" t="s">
        <v>620</v>
      </c>
      <c r="C46" s="25" t="s">
        <v>591</v>
      </c>
      <c r="D46" s="24" t="s">
        <v>666</v>
      </c>
      <c r="E46" s="3"/>
      <c r="F46" s="3"/>
      <c r="G46" s="3"/>
      <c r="H46" s="3"/>
      <c r="I46" s="3"/>
      <c r="J46" s="3"/>
      <c r="K46" s="19">
        <f>SUM(E46:J46)</f>
        <v>0</v>
      </c>
      <c r="L46" s="19" t="str">
        <f t="shared" si="0"/>
        <v>Kém</v>
      </c>
    </row>
    <row r="47" spans="1:12" ht="15.75">
      <c r="A47" s="15">
        <v>38</v>
      </c>
      <c r="B47" s="25" t="s">
        <v>621</v>
      </c>
      <c r="C47" s="25" t="s">
        <v>592</v>
      </c>
      <c r="D47" s="24" t="s">
        <v>667</v>
      </c>
      <c r="E47" s="3"/>
      <c r="F47" s="3"/>
      <c r="G47" s="3"/>
      <c r="H47" s="3"/>
      <c r="I47" s="3"/>
      <c r="J47" s="3"/>
      <c r="K47" s="19">
        <f>SUM(E47:J47)</f>
        <v>0</v>
      </c>
      <c r="L47" s="19" t="str">
        <f t="shared" si="0"/>
        <v>Kém</v>
      </c>
    </row>
    <row r="48" spans="1:12" ht="15.75">
      <c r="A48" s="15">
        <v>39</v>
      </c>
      <c r="B48" s="25" t="s">
        <v>622</v>
      </c>
      <c r="C48" s="25" t="s">
        <v>18</v>
      </c>
      <c r="D48" s="24" t="s">
        <v>668</v>
      </c>
      <c r="E48" s="3"/>
      <c r="F48" s="3"/>
      <c r="G48" s="3"/>
      <c r="H48" s="3"/>
      <c r="I48" s="3"/>
      <c r="J48" s="3"/>
      <c r="K48" s="19">
        <f>SUM(E48:J48)</f>
        <v>0</v>
      </c>
      <c r="L48" s="19" t="str">
        <f t="shared" si="0"/>
        <v>Kém</v>
      </c>
    </row>
    <row r="49" spans="1:12" ht="15.75">
      <c r="A49" s="15">
        <v>40</v>
      </c>
      <c r="B49" s="25" t="s">
        <v>623</v>
      </c>
      <c r="C49" s="25" t="s">
        <v>18</v>
      </c>
      <c r="D49" s="24" t="s">
        <v>669</v>
      </c>
      <c r="E49" s="3"/>
      <c r="F49" s="3"/>
      <c r="G49" s="3"/>
      <c r="H49" s="3"/>
      <c r="I49" s="3"/>
      <c r="J49" s="3"/>
      <c r="K49" s="19">
        <f>SUM(E49:J49)</f>
        <v>0</v>
      </c>
      <c r="L49" s="19" t="str">
        <f t="shared" si="0"/>
        <v>Kém</v>
      </c>
    </row>
    <row r="50" spans="1:12" ht="15.75">
      <c r="A50" s="15">
        <v>41</v>
      </c>
      <c r="B50" s="25" t="s">
        <v>624</v>
      </c>
      <c r="C50" s="25" t="s">
        <v>235</v>
      </c>
      <c r="D50" s="24" t="s">
        <v>670</v>
      </c>
      <c r="E50" s="19"/>
      <c r="F50" s="19"/>
      <c r="G50" s="19"/>
      <c r="H50" s="19"/>
      <c r="I50" s="19"/>
      <c r="J50" s="19"/>
      <c r="K50" s="19">
        <f>SUM(E50:J50)</f>
        <v>0</v>
      </c>
      <c r="L50" s="19" t="str">
        <f t="shared" si="0"/>
        <v>Kém</v>
      </c>
    </row>
    <row r="51" spans="1:12" ht="15.75">
      <c r="A51" s="15">
        <v>42</v>
      </c>
      <c r="B51" s="25" t="s">
        <v>625</v>
      </c>
      <c r="C51" s="25" t="s">
        <v>114</v>
      </c>
      <c r="D51" s="24" t="s">
        <v>671</v>
      </c>
      <c r="E51" s="19"/>
      <c r="F51" s="19"/>
      <c r="G51" s="19"/>
      <c r="H51" s="19"/>
      <c r="I51" s="19"/>
      <c r="J51" s="19"/>
      <c r="K51" s="19">
        <f>SUM(E51:J51)</f>
        <v>0</v>
      </c>
      <c r="L51" s="19" t="str">
        <f t="shared" si="0"/>
        <v>Kém</v>
      </c>
    </row>
    <row r="52" spans="1:12" ht="15.75">
      <c r="A52" s="15">
        <v>43</v>
      </c>
      <c r="B52" s="25" t="s">
        <v>103</v>
      </c>
      <c r="C52" s="25" t="s">
        <v>116</v>
      </c>
      <c r="D52" s="24" t="s">
        <v>672</v>
      </c>
      <c r="E52" s="19"/>
      <c r="F52" s="19"/>
      <c r="G52" s="19"/>
      <c r="H52" s="19"/>
      <c r="I52" s="19"/>
      <c r="J52" s="19"/>
      <c r="K52" s="19">
        <f>SUM(E52:J52)</f>
        <v>0</v>
      </c>
      <c r="L52" s="19" t="str">
        <f t="shared" si="0"/>
        <v>Kém</v>
      </c>
    </row>
    <row r="53" spans="1:12" ht="15.75">
      <c r="A53" s="15">
        <v>44</v>
      </c>
      <c r="B53" s="25" t="s">
        <v>626</v>
      </c>
      <c r="C53" s="25" t="s">
        <v>34</v>
      </c>
      <c r="D53" s="24" t="s">
        <v>673</v>
      </c>
      <c r="E53" s="19"/>
      <c r="F53" s="19"/>
      <c r="G53" s="19"/>
      <c r="H53" s="19"/>
      <c r="I53" s="19"/>
      <c r="J53" s="19"/>
      <c r="K53" s="19">
        <f>SUM(E53:J53)</f>
        <v>0</v>
      </c>
      <c r="L53" s="19" t="str">
        <f t="shared" si="0"/>
        <v>Kém</v>
      </c>
    </row>
    <row r="54" spans="1:12" ht="15.75">
      <c r="A54" s="15">
        <v>45</v>
      </c>
      <c r="B54" s="25" t="s">
        <v>627</v>
      </c>
      <c r="C54" s="25" t="s">
        <v>34</v>
      </c>
      <c r="D54" s="24" t="s">
        <v>674</v>
      </c>
      <c r="E54" s="19"/>
      <c r="F54" s="19"/>
      <c r="G54" s="19"/>
      <c r="H54" s="19"/>
      <c r="I54" s="19"/>
      <c r="J54" s="19"/>
      <c r="K54" s="19">
        <f>SUM(E54:J54)</f>
        <v>0</v>
      </c>
      <c r="L54" s="19" t="str">
        <f t="shared" si="0"/>
        <v>Kém</v>
      </c>
    </row>
    <row r="55" spans="1:12" ht="15.75">
      <c r="A55" s="15">
        <v>46</v>
      </c>
      <c r="B55" s="25" t="s">
        <v>628</v>
      </c>
      <c r="C55" s="25" t="s">
        <v>119</v>
      </c>
      <c r="D55" s="24" t="s">
        <v>675</v>
      </c>
      <c r="E55" s="19"/>
      <c r="F55" s="19"/>
      <c r="G55" s="19"/>
      <c r="H55" s="19"/>
      <c r="I55" s="19"/>
      <c r="J55" s="19"/>
      <c r="K55" s="19">
        <f>SUM(E55:J55)</f>
        <v>0</v>
      </c>
      <c r="L55" s="19" t="str">
        <f t="shared" si="0"/>
        <v>Kém</v>
      </c>
    </row>
    <row r="56" spans="1:12" ht="15.75">
      <c r="A56" s="15">
        <v>47</v>
      </c>
      <c r="B56" s="25" t="s">
        <v>629</v>
      </c>
      <c r="C56" s="25" t="s">
        <v>119</v>
      </c>
      <c r="D56" s="24" t="s">
        <v>676</v>
      </c>
      <c r="E56" s="19"/>
      <c r="F56" s="19"/>
      <c r="G56" s="19"/>
      <c r="H56" s="19"/>
      <c r="I56" s="19"/>
      <c r="J56" s="19"/>
      <c r="K56" s="19">
        <f>SUM(E56:J56)</f>
        <v>0</v>
      </c>
      <c r="L56" s="19" t="str">
        <f t="shared" si="0"/>
        <v>Kém</v>
      </c>
    </row>
    <row r="57" ht="15">
      <c r="C57" s="28"/>
    </row>
    <row r="58" spans="1:12" ht="15.75">
      <c r="A58" s="21"/>
      <c r="B58" s="11"/>
      <c r="D58" s="12"/>
      <c r="E58" s="12"/>
      <c r="F58" s="12"/>
      <c r="G58" s="12"/>
      <c r="H58" s="12"/>
      <c r="I58" s="36" t="s">
        <v>44</v>
      </c>
      <c r="J58" s="36"/>
      <c r="K58" s="36"/>
      <c r="L58" s="36"/>
    </row>
    <row r="59" spans="1:12" ht="15">
      <c r="A59" s="56"/>
      <c r="B59" s="57" t="s">
        <v>42</v>
      </c>
      <c r="C59" s="57"/>
      <c r="D59" s="58"/>
      <c r="E59" s="57" t="s">
        <v>41</v>
      </c>
      <c r="F59" s="57"/>
      <c r="G59" s="58"/>
      <c r="H59" s="57" t="s">
        <v>40</v>
      </c>
      <c r="I59" s="57"/>
      <c r="J59" s="58"/>
      <c r="K59" s="57" t="s">
        <v>677</v>
      </c>
      <c r="L59" s="57"/>
    </row>
  </sheetData>
  <sheetProtection/>
  <mergeCells count="18">
    <mergeCell ref="A1:D1"/>
    <mergeCell ref="G1:L1"/>
    <mergeCell ref="A2:D2"/>
    <mergeCell ref="G2:L2"/>
    <mergeCell ref="A4:L4"/>
    <mergeCell ref="A5:L5"/>
    <mergeCell ref="A7:A8"/>
    <mergeCell ref="B7:C8"/>
    <mergeCell ref="D7:D8"/>
    <mergeCell ref="E7:J7"/>
    <mergeCell ref="K7:K8"/>
    <mergeCell ref="L7:L8"/>
    <mergeCell ref="B9:C9"/>
    <mergeCell ref="I58:L58"/>
    <mergeCell ref="B59:C59"/>
    <mergeCell ref="E59:F59"/>
    <mergeCell ref="H59:I59"/>
    <mergeCell ref="K59:L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2013-03-26T04:57:29Z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AJVNCJQTK6FV-202-322</vt:lpwstr>
  </property>
  <property fmtid="{D5CDD505-2E9C-101B-9397-08002B2CF9AE}" pid="3" name="_dlc_DocIdItemGuid">
    <vt:lpwstr>1937c131-ce63-4142-8055-50c1cdcc4dd3</vt:lpwstr>
  </property>
  <property fmtid="{D5CDD505-2E9C-101B-9397-08002B2CF9AE}" pid="4" name="_dlc_DocIdUrl">
    <vt:lpwstr>http://webadmin.ou.edu.vn/tcnh/_layouts/DocIdRedir.aspx?ID=AJVNCJQTK6FV-202-322, AJVNCJQTK6FV-202-322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