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DH13TN01" sheetId="1" r:id="rId1"/>
    <sheet name="DH13TN02" sheetId="2" r:id="rId2"/>
    <sheet name="DH13TN03" sheetId="3" r:id="rId3"/>
    <sheet name="DH13TN04" sheetId="4" r:id="rId4"/>
  </sheets>
  <definedNames/>
  <calcPr fullCalcOnLoad="1"/>
</workbook>
</file>

<file path=xl/sharedStrings.xml><?xml version="1.0" encoding="utf-8"?>
<sst xmlns="http://schemas.openxmlformats.org/spreadsheetml/2006/main" count="621" uniqueCount="469">
  <si>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</si>
  <si>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</si>
  <si>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</si>
  <si>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</si>
  <si>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</si>
  <si>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</si>
  <si>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</si>
  <si>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</si>
  <si>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</si>
  <si>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</si>
  <si>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</si>
  <si>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</si>
  <si>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</si>
  <si>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</si>
  <si>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</si>
  <si>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An</t>
  </si>
  <si>
    <t>Anh</t>
  </si>
  <si>
    <t>Linh</t>
  </si>
  <si>
    <t>Trang</t>
  </si>
  <si>
    <t>Nhi</t>
  </si>
  <si>
    <t>Thanh</t>
  </si>
  <si>
    <t>Vi</t>
  </si>
  <si>
    <t>Minh</t>
  </si>
  <si>
    <t>Nga</t>
  </si>
  <si>
    <t>Thy</t>
  </si>
  <si>
    <t>Giang</t>
  </si>
  <si>
    <t>Huy</t>
  </si>
  <si>
    <t>Quang</t>
  </si>
  <si>
    <t>Vy</t>
  </si>
  <si>
    <t>Oanh</t>
  </si>
  <si>
    <t>Thu</t>
  </si>
  <si>
    <t>Loan</t>
  </si>
  <si>
    <t>Mai</t>
  </si>
  <si>
    <t>Nhung</t>
  </si>
  <si>
    <t>LỚP TRƯỞNG</t>
  </si>
  <si>
    <t>BÍ THƯ CHI ĐOÀN</t>
  </si>
  <si>
    <t>GIÁO VIÊN CHỦ NHIỆM</t>
  </si>
  <si>
    <t xml:space="preserve">Tp. Hồ Chí Minh, Ngày          tháng          năm 2013.    </t>
  </si>
  <si>
    <t>¢n</t>
  </si>
  <si>
    <t>B¶o</t>
  </si>
  <si>
    <t>DiÔm</t>
  </si>
  <si>
    <t>H¹nh</t>
  </si>
  <si>
    <t>H»ng</t>
  </si>
  <si>
    <t>Ng©n</t>
  </si>
  <si>
    <t>Nh­</t>
  </si>
  <si>
    <t>Ph­¬ng</t>
  </si>
  <si>
    <t>Lª V¨n</t>
  </si>
  <si>
    <t>Thñy</t>
  </si>
  <si>
    <t>Th­¬ng</t>
  </si>
  <si>
    <t>NguyÔn Thanh</t>
  </si>
  <si>
    <t>Tr©n</t>
  </si>
  <si>
    <t>Tróc</t>
  </si>
  <si>
    <t>V©n</t>
  </si>
  <si>
    <t>NguyÔn ThÞ Tróc</t>
  </si>
  <si>
    <t>§¹t</t>
  </si>
  <si>
    <t>Hoµi</t>
  </si>
  <si>
    <t>HuyÒn</t>
  </si>
  <si>
    <t>H­¬ng</t>
  </si>
  <si>
    <t>NguyÔn Hoµng</t>
  </si>
  <si>
    <t>NghÜa</t>
  </si>
  <si>
    <t>Phóc</t>
  </si>
  <si>
    <t>NguyÔn ThÞ Kim</t>
  </si>
  <si>
    <t>Ph­îng</t>
  </si>
  <si>
    <t>TrÇn NguyÔn Ph­¬ng</t>
  </si>
  <si>
    <t>Th¶o</t>
  </si>
  <si>
    <t>ThÞnh</t>
  </si>
  <si>
    <t>Vò</t>
  </si>
  <si>
    <t>TrÇn ThÞ</t>
  </si>
  <si>
    <t>Duyªn</t>
  </si>
  <si>
    <t>TrÇn ThÞ Thanh</t>
  </si>
  <si>
    <t>HiÒn</t>
  </si>
  <si>
    <t>NguyÔn ThÞ</t>
  </si>
  <si>
    <t>Th¾ng</t>
  </si>
  <si>
    <t>Lª ThÞ Thïy</t>
  </si>
  <si>
    <t>NguyÔn ThÞ B¶o</t>
  </si>
  <si>
    <t>Tr©m</t>
  </si>
  <si>
    <t>NguyÔn ThÞ Ph­¬ng</t>
  </si>
  <si>
    <t>Uyªn</t>
  </si>
  <si>
    <t>HËu</t>
  </si>
  <si>
    <t>NguyÔn ThÞ Thu</t>
  </si>
  <si>
    <t>HiÖp</t>
  </si>
  <si>
    <t>NguyÔn Thµnh</t>
  </si>
  <si>
    <t>M¹nh</t>
  </si>
  <si>
    <t>Phó</t>
  </si>
  <si>
    <t>Quyªn</t>
  </si>
  <si>
    <t>Th¾m</t>
  </si>
  <si>
    <t>Thóy</t>
  </si>
  <si>
    <t>LỚP DH12TN04</t>
  </si>
  <si>
    <t>LỚP DH12TN03</t>
  </si>
  <si>
    <t>LỚP DH12TN02</t>
  </si>
  <si>
    <t>LỚP DH12TN01</t>
  </si>
  <si>
    <t>H©n</t>
  </si>
  <si>
    <t>NguyÔn ThÞ Nh­</t>
  </si>
  <si>
    <t>NguyÔn ThÞ Hång</t>
  </si>
  <si>
    <t>T©m</t>
  </si>
  <si>
    <t>Tr­êng</t>
  </si>
  <si>
    <t>Viªn</t>
  </si>
  <si>
    <t>Hïng</t>
  </si>
  <si>
    <t>Hoµng ThÞ Mai</t>
  </si>
  <si>
    <t>¸nh</t>
  </si>
  <si>
    <t>DiÖp</t>
  </si>
  <si>
    <t>Hµ</t>
  </si>
  <si>
    <t>NguyÔn ThÞ Mü</t>
  </si>
  <si>
    <t>Léc</t>
  </si>
  <si>
    <t>Huúnh ThÞ Kim</t>
  </si>
  <si>
    <t>Thoa</t>
  </si>
  <si>
    <t>Trung</t>
  </si>
  <si>
    <t>HiÓn</t>
  </si>
  <si>
    <t>Ngäc</t>
  </si>
  <si>
    <t>Th«ng</t>
  </si>
  <si>
    <t>Th­</t>
  </si>
  <si>
    <t>TrÇn Kim</t>
  </si>
  <si>
    <t>Lª ThÞ Thóy</t>
  </si>
  <si>
    <t>NguyÔn ThÞ Ngäc</t>
  </si>
  <si>
    <t>Ph¹m ThÞ Thanh</t>
  </si>
  <si>
    <t>TrÇn ThÞ Minh</t>
  </si>
  <si>
    <t>NguyÔn Ngäc</t>
  </si>
  <si>
    <t>Ph¹m ThÞ Ph­¬ng</t>
  </si>
  <si>
    <t>THƯ KÝ</t>
  </si>
  <si>
    <t>Phïng N÷ Thóy</t>
  </si>
  <si>
    <t>Huúnh ThÞ Hµ</t>
  </si>
  <si>
    <t>§oµn C«ng</t>
  </si>
  <si>
    <t>B×nh</t>
  </si>
  <si>
    <t>NguyÔn Th¸i</t>
  </si>
  <si>
    <t>NguyÔn C«ng</t>
  </si>
  <si>
    <t>Ch¸nh</t>
  </si>
  <si>
    <t>Ph¹m Ngäc</t>
  </si>
  <si>
    <t>§inh ThÞ Ngäc</t>
  </si>
  <si>
    <t>NguyÔn ThÞ Trµ</t>
  </si>
  <si>
    <t>§Æng ThÞ Kh¸nh</t>
  </si>
  <si>
    <t>Ph¹m Ngäc NhËt</t>
  </si>
  <si>
    <t>Bïi §¨ng</t>
  </si>
  <si>
    <t>Kh«i</t>
  </si>
  <si>
    <t>Giang Anh</t>
  </si>
  <si>
    <t>NguyÔn ThÞ DiÔm</t>
  </si>
  <si>
    <t>My</t>
  </si>
  <si>
    <t>Hoµng ThÞ TuyÕt</t>
  </si>
  <si>
    <t>TrÇn Lª YÕn</t>
  </si>
  <si>
    <t>Vâ ThÞ Nh­</t>
  </si>
  <si>
    <t>Cao Ngäc Quúnh</t>
  </si>
  <si>
    <t>Vò Ph­¬ng Quúnh</t>
  </si>
  <si>
    <t>Vò Th¶o</t>
  </si>
  <si>
    <t>NguyÔn ThÞ Hoµi</t>
  </si>
  <si>
    <t>TrÇn Phïng HuÖ</t>
  </si>
  <si>
    <t>Vâ Phó</t>
  </si>
  <si>
    <t>Quý</t>
  </si>
  <si>
    <t>TrÇn Ngäc Ph­¬ng</t>
  </si>
  <si>
    <t>Ph¹m ThÞ Hång</t>
  </si>
  <si>
    <t>Lª ThÞ Hoµi</t>
  </si>
  <si>
    <t>§ç V¨n</t>
  </si>
  <si>
    <t>TiÕn</t>
  </si>
  <si>
    <t>§Æng Vi</t>
  </si>
  <si>
    <t>TÝnh</t>
  </si>
  <si>
    <t>Chu ThÞ H­¬ng</t>
  </si>
  <si>
    <t>Trµ</t>
  </si>
  <si>
    <t>Lª Ngäc Minh</t>
  </si>
  <si>
    <t>Lª ThÞ Minh</t>
  </si>
  <si>
    <t>Ph¹m Ngäc HuyÒn</t>
  </si>
  <si>
    <t>Ph¹m ThÞ Ngäc</t>
  </si>
  <si>
    <t>Mang ThÞ Linh</t>
  </si>
  <si>
    <t>Phan Lª Hoµng</t>
  </si>
  <si>
    <t>Lª TrÝ Ph­¬ng</t>
  </si>
  <si>
    <t>NguyÔn H¶i</t>
  </si>
  <si>
    <t>Tó</t>
  </si>
  <si>
    <t>Ph¹m Thanh</t>
  </si>
  <si>
    <t>Tïng</t>
  </si>
  <si>
    <t>Mai ThÞ BÝch</t>
  </si>
  <si>
    <t>TuyÒn</t>
  </si>
  <si>
    <t>1354032169</t>
  </si>
  <si>
    <t>1354032174</t>
  </si>
  <si>
    <t>1354032175</t>
  </si>
  <si>
    <t>1354032178</t>
  </si>
  <si>
    <t>1354032187</t>
  </si>
  <si>
    <t>1354032195</t>
  </si>
  <si>
    <t>1354032210</t>
  </si>
  <si>
    <t>1354032225</t>
  </si>
  <si>
    <t>1354032236</t>
  </si>
  <si>
    <t>1354032247</t>
  </si>
  <si>
    <t>1354032270</t>
  </si>
  <si>
    <t>1354032273</t>
  </si>
  <si>
    <t>1354032278</t>
  </si>
  <si>
    <t>1354032280</t>
  </si>
  <si>
    <t>1354032281</t>
  </si>
  <si>
    <t>1354032286</t>
  </si>
  <si>
    <t>1354032293</t>
  </si>
  <si>
    <t>1354032294</t>
  </si>
  <si>
    <t>1354032295</t>
  </si>
  <si>
    <t>1354032306</t>
  </si>
  <si>
    <t>1354032307</t>
  </si>
  <si>
    <t>1354032312</t>
  </si>
  <si>
    <t>1354032326</t>
  </si>
  <si>
    <t>1354032332</t>
  </si>
  <si>
    <t>1354032333</t>
  </si>
  <si>
    <t>1354032337</t>
  </si>
  <si>
    <t>1354032348</t>
  </si>
  <si>
    <t>1354032352</t>
  </si>
  <si>
    <t>1354032360</t>
  </si>
  <si>
    <t>1354032364</t>
  </si>
  <si>
    <t>1354032378</t>
  </si>
  <si>
    <t>1354032369</t>
  </si>
  <si>
    <t>1354032370</t>
  </si>
  <si>
    <t>1354032374</t>
  </si>
  <si>
    <t>1354032375</t>
  </si>
  <si>
    <t>1354032379</t>
  </si>
  <si>
    <t>1354032380</t>
  </si>
  <si>
    <t>1354032383</t>
  </si>
  <si>
    <t>1354032388</t>
  </si>
  <si>
    <t>1354032392</t>
  </si>
  <si>
    <t>Vâ ViÕt</t>
  </si>
  <si>
    <t>NguyÔn VÜnh Minh</t>
  </si>
  <si>
    <t>Mang ThÞ Kú</t>
  </si>
  <si>
    <t>Vâ Quèc</t>
  </si>
  <si>
    <t>NguyÔn HiÕu</t>
  </si>
  <si>
    <t>§øc</t>
  </si>
  <si>
    <t>TrÇn Mü</t>
  </si>
  <si>
    <t>Vò Lª Hång</t>
  </si>
  <si>
    <t>Bïi ThÞ Thóy</t>
  </si>
  <si>
    <t>Vâ Thanh</t>
  </si>
  <si>
    <t>Tr­¬ng ThÞ Thu</t>
  </si>
  <si>
    <t>Vò ThÕ</t>
  </si>
  <si>
    <t>§inh Thanh</t>
  </si>
  <si>
    <t>Hoµng ThÞ L©m</t>
  </si>
  <si>
    <t>TrÇn ThÞ Ph­îng</t>
  </si>
  <si>
    <t>TrÇn ThÞ H¶i</t>
  </si>
  <si>
    <t>Ph¹m Ph­íc</t>
  </si>
  <si>
    <t>Ly</t>
  </si>
  <si>
    <t>Viªn KhiÕt</t>
  </si>
  <si>
    <t>NguyÔn Kh¸nh</t>
  </si>
  <si>
    <t>§Æng Hoµi</t>
  </si>
  <si>
    <t>Nam</t>
  </si>
  <si>
    <t>Lª ThÞ TuyÕt</t>
  </si>
  <si>
    <t>Tèng ThÞ</t>
  </si>
  <si>
    <t>Nô</t>
  </si>
  <si>
    <t>Phông</t>
  </si>
  <si>
    <t>Phan TrÇn Minh</t>
  </si>
  <si>
    <t>L­¬ng H÷u</t>
  </si>
  <si>
    <t>NguyÔn Hoµng Thu</t>
  </si>
  <si>
    <t>Ph¹m Minh</t>
  </si>
  <si>
    <t>TrÇn §oµn B¶o</t>
  </si>
  <si>
    <t>Cao L©m</t>
  </si>
  <si>
    <t>Vò ThÞ CÈm</t>
  </si>
  <si>
    <t>L¹i ThÞ Ngäc</t>
  </si>
  <si>
    <t>TrÇn ThÞ CÈm</t>
  </si>
  <si>
    <t>Vâ TuÊn</t>
  </si>
  <si>
    <t>1354032176</t>
  </si>
  <si>
    <t>1354030012</t>
  </si>
  <si>
    <t>1354030020</t>
  </si>
  <si>
    <t>1354032202</t>
  </si>
  <si>
    <t>1354030026</t>
  </si>
  <si>
    <t>1354032212</t>
  </si>
  <si>
    <t>1354030037</t>
  </si>
  <si>
    <t>1354030038</t>
  </si>
  <si>
    <t>1354030039</t>
  </si>
  <si>
    <t>1354030043</t>
  </si>
  <si>
    <t>1354030047</t>
  </si>
  <si>
    <t>1354030048</t>
  </si>
  <si>
    <t>1354032223</t>
  </si>
  <si>
    <t>1354032240</t>
  </si>
  <si>
    <t>1354032231</t>
  </si>
  <si>
    <t>1354032233</t>
  </si>
  <si>
    <t>1354032237</t>
  </si>
  <si>
    <t>1354030063</t>
  </si>
  <si>
    <t>1354030064</t>
  </si>
  <si>
    <t>1354030067</t>
  </si>
  <si>
    <t>1354030069</t>
  </si>
  <si>
    <t>1354030072</t>
  </si>
  <si>
    <t>1354030077</t>
  </si>
  <si>
    <t>1354030079</t>
  </si>
  <si>
    <t>1354030089</t>
  </si>
  <si>
    <t>1354030090</t>
  </si>
  <si>
    <t>1354030093</t>
  </si>
  <si>
    <t>1354030100</t>
  </si>
  <si>
    <t>1354030105</t>
  </si>
  <si>
    <t>1354030117</t>
  </si>
  <si>
    <t>1354030121</t>
  </si>
  <si>
    <t>1354030123</t>
  </si>
  <si>
    <t>1354030129</t>
  </si>
  <si>
    <t>1354032350</t>
  </si>
  <si>
    <t>1354030140</t>
  </si>
  <si>
    <t>1354030146</t>
  </si>
  <si>
    <t>1354030151</t>
  </si>
  <si>
    <t>1354030149</t>
  </si>
  <si>
    <t>1354030155</t>
  </si>
  <si>
    <t>1354030156</t>
  </si>
  <si>
    <t>1354030158</t>
  </si>
  <si>
    <t>Hoµng Quèc</t>
  </si>
  <si>
    <t>Tr­¬ng QuÕ</t>
  </si>
  <si>
    <t>Bïi Lª Ngäc</t>
  </si>
  <si>
    <t>§Æng D­¬ng An</t>
  </si>
  <si>
    <t>Hoµng Lan</t>
  </si>
  <si>
    <t>Chinh</t>
  </si>
  <si>
    <t>Lª Ph­¬ng Hång</t>
  </si>
  <si>
    <t>Duy</t>
  </si>
  <si>
    <t>NguyÔn CÈm</t>
  </si>
  <si>
    <t>Ph¹m ThÞ BÝch</t>
  </si>
  <si>
    <t>NguyÔn Trung</t>
  </si>
  <si>
    <t>H¶i</t>
  </si>
  <si>
    <t>L©m Ngäc</t>
  </si>
  <si>
    <t>Hµo</t>
  </si>
  <si>
    <t>§Æng Ngäc</t>
  </si>
  <si>
    <t>TrÞnh Trung</t>
  </si>
  <si>
    <t>TrÇn Minh Quang</t>
  </si>
  <si>
    <t>NguyÔn ThÞ ¸nh</t>
  </si>
  <si>
    <t>NguyÔn Hoµng Huy</t>
  </si>
  <si>
    <t>§oµn ThÞ</t>
  </si>
  <si>
    <t>Liªn</t>
  </si>
  <si>
    <t>Lª NhËt</t>
  </si>
  <si>
    <t>§Æng ThÞ BÝch</t>
  </si>
  <si>
    <t>D­¬ng ThÞ ¸nh</t>
  </si>
  <si>
    <t>Phïng DiÔm NguyÖt</t>
  </si>
  <si>
    <t>NguyÔn ThÞ KiÒu</t>
  </si>
  <si>
    <t>TrÇn Ngäc Phan</t>
  </si>
  <si>
    <t>Nhµn</t>
  </si>
  <si>
    <t>Phan ThÞ</t>
  </si>
  <si>
    <t>Nh¹n</t>
  </si>
  <si>
    <t>Ph¹m TiÕn</t>
  </si>
  <si>
    <t>Thßng Xu©n</t>
  </si>
  <si>
    <t>Tr­¬ng B¶o</t>
  </si>
  <si>
    <t>Huúnh Lª QuÕ</t>
  </si>
  <si>
    <t>NguyÔn TrÇn V¨n</t>
  </si>
  <si>
    <t>TrÇn ThÞ Xu©n</t>
  </si>
  <si>
    <t>Thïy</t>
  </si>
  <si>
    <t>Lª Ngäc Th¸i</t>
  </si>
  <si>
    <t>Lª B¶o</t>
  </si>
  <si>
    <t>Lª M¹nh</t>
  </si>
  <si>
    <t>TrÇn Hµ ¸i</t>
  </si>
  <si>
    <t>Lª Anh</t>
  </si>
  <si>
    <t>L­u Quang</t>
  </si>
  <si>
    <t>1354030004</t>
  </si>
  <si>
    <t>1354030008</t>
  </si>
  <si>
    <t>1354030009</t>
  </si>
  <si>
    <t>1354032173</t>
  </si>
  <si>
    <t>1354032182</t>
  </si>
  <si>
    <t>1354030015</t>
  </si>
  <si>
    <t>1354030019</t>
  </si>
  <si>
    <t>1354032211</t>
  </si>
  <si>
    <t>1354030030</t>
  </si>
  <si>
    <t>1354030033</t>
  </si>
  <si>
    <t>1354030034</t>
  </si>
  <si>
    <t>1354030031</t>
  </si>
  <si>
    <t>1354030046</t>
  </si>
  <si>
    <t>1354032224</t>
  </si>
  <si>
    <t>1354030051</t>
  </si>
  <si>
    <t>1354032235</t>
  </si>
  <si>
    <t>1354030053</t>
  </si>
  <si>
    <t>1354030059</t>
  </si>
  <si>
    <t>1354032253</t>
  </si>
  <si>
    <t>1354032254</t>
  </si>
  <si>
    <t>1354032260</t>
  </si>
  <si>
    <t>1354030065</t>
  </si>
  <si>
    <t>1354030075</t>
  </si>
  <si>
    <t>1354032271</t>
  </si>
  <si>
    <t>1354030080</t>
  </si>
  <si>
    <t>1354030081</t>
  </si>
  <si>
    <t>1354030086</t>
  </si>
  <si>
    <t>1354032290</t>
  </si>
  <si>
    <t>1354032296</t>
  </si>
  <si>
    <t>1354032301</t>
  </si>
  <si>
    <t>1354030106</t>
  </si>
  <si>
    <t>1354030109</t>
  </si>
  <si>
    <t>1354032322</t>
  </si>
  <si>
    <t>1354032325</t>
  </si>
  <si>
    <t>1354032327</t>
  </si>
  <si>
    <t>1354030116</t>
  </si>
  <si>
    <t>1354030125</t>
  </si>
  <si>
    <t>1354030128</t>
  </si>
  <si>
    <t>1354030139</t>
  </si>
  <si>
    <t>1354030144</t>
  </si>
  <si>
    <t>1354030147</t>
  </si>
  <si>
    <t>1354032398</t>
  </si>
  <si>
    <t>1354032403</t>
  </si>
  <si>
    <t>1354032404</t>
  </si>
  <si>
    <t>§µm NguyÔn Tó</t>
  </si>
  <si>
    <t>TrÇn ThÞ Lan</t>
  </si>
  <si>
    <t>D­¬ng NghiÖp</t>
  </si>
  <si>
    <t>T¹ Gia</t>
  </si>
  <si>
    <t>B÷u</t>
  </si>
  <si>
    <t>NguyÔn ThÞ Thóy</t>
  </si>
  <si>
    <t>Hoµng ThÞ BÝch</t>
  </si>
  <si>
    <t>Lª §×nh</t>
  </si>
  <si>
    <t>Ph¹m</t>
  </si>
  <si>
    <t>TrÇn ThÞ Mü</t>
  </si>
  <si>
    <t>D­¬ng</t>
  </si>
  <si>
    <t>Bïi Vò TiÕn</t>
  </si>
  <si>
    <t>NguyÔn Tr­êng</t>
  </si>
  <si>
    <t>Lª NguyÔn B¶o</t>
  </si>
  <si>
    <t>LÖ</t>
  </si>
  <si>
    <t>§ç ThÞ YÕn</t>
  </si>
  <si>
    <t>Tr­¬ng Ng. Huúnh</t>
  </si>
  <si>
    <t>NguyÔn</t>
  </si>
  <si>
    <t>L©m TuyÕt</t>
  </si>
  <si>
    <t>§inh Träng</t>
  </si>
  <si>
    <t>Hoµng ThÞ</t>
  </si>
  <si>
    <t>NguyÖt</t>
  </si>
  <si>
    <t>Ng« Vò</t>
  </si>
  <si>
    <t>NhËt</t>
  </si>
  <si>
    <t>TrÇn MÉn</t>
  </si>
  <si>
    <t>Huúnh TÊn</t>
  </si>
  <si>
    <t>NguyÔn ThÞ BÝch</t>
  </si>
  <si>
    <t>NguyÔn TrÇn Kim</t>
  </si>
  <si>
    <t>TrÇn Ph­¬ng</t>
  </si>
  <si>
    <t>Sang</t>
  </si>
  <si>
    <t>NguyÔn Ph¹m Hoµng</t>
  </si>
  <si>
    <t>Lª NguyÔn Kim</t>
  </si>
  <si>
    <t>Mai Thanh</t>
  </si>
  <si>
    <t>Vâ BÝch</t>
  </si>
  <si>
    <t>D­¬ng Ngäc Xu©n</t>
  </si>
  <si>
    <t>TrÞnh ThÞ Anh</t>
  </si>
  <si>
    <t>TrÇn</t>
  </si>
  <si>
    <t>NguyÔn Hoµng Thiªn</t>
  </si>
  <si>
    <t>Trang Ngäc</t>
  </si>
  <si>
    <t>Lª Ngäc B¶o</t>
  </si>
  <si>
    <t>Lª §øc B¶o</t>
  </si>
  <si>
    <t>Huúnh Thanh</t>
  </si>
  <si>
    <t>Ph¹m Vò</t>
  </si>
  <si>
    <t>T­ëng</t>
  </si>
  <si>
    <t>1354030006</t>
  </si>
  <si>
    <t>1354032170</t>
  </si>
  <si>
    <t>1354032177</t>
  </si>
  <si>
    <t>1354030016</t>
  </si>
  <si>
    <t>1354030017</t>
  </si>
  <si>
    <t>1354032191</t>
  </si>
  <si>
    <t>1354032192</t>
  </si>
  <si>
    <t>1354030021</t>
  </si>
  <si>
    <t>1354032200</t>
  </si>
  <si>
    <t>1354030024</t>
  </si>
  <si>
    <t>1354030028</t>
  </si>
  <si>
    <t>1354030032</t>
  </si>
  <si>
    <t>1354030042</t>
  </si>
  <si>
    <t>1354030044</t>
  </si>
  <si>
    <t>1354030062</t>
  </si>
  <si>
    <t>1354030068</t>
  </si>
  <si>
    <t>1354030071</t>
  </si>
  <si>
    <t>1354030073</t>
  </si>
  <si>
    <t>1354030078</t>
  </si>
  <si>
    <t>1354032277</t>
  </si>
  <si>
    <t>1354032283</t>
  </si>
  <si>
    <t>1354030085</t>
  </si>
  <si>
    <t>1354032291</t>
  </si>
  <si>
    <t>1354032292</t>
  </si>
  <si>
    <t>1354032302</t>
  </si>
  <si>
    <t>1354030097</t>
  </si>
  <si>
    <t>1354030107</t>
  </si>
  <si>
    <t>1354030108</t>
  </si>
  <si>
    <t>1354030111</t>
  </si>
  <si>
    <t>1354032317</t>
  </si>
  <si>
    <t>1354032319</t>
  </si>
  <si>
    <t>1354030124</t>
  </si>
  <si>
    <t>1354030127</t>
  </si>
  <si>
    <t>1354030126</t>
  </si>
  <si>
    <t>1354030131</t>
  </si>
  <si>
    <t>1354032356</t>
  </si>
  <si>
    <t>1354032362</t>
  </si>
  <si>
    <t>1354032371</t>
  </si>
  <si>
    <t>1354030134</t>
  </si>
  <si>
    <t>1354030138</t>
  </si>
  <si>
    <t>1354032381</t>
  </si>
  <si>
    <t>1354032382</t>
  </si>
  <si>
    <t>1354030145</t>
  </si>
  <si>
    <t>1354030148</t>
  </si>
  <si>
    <t>1354030152</t>
  </si>
  <si>
    <t>1354032394</t>
  </si>
  <si>
    <t>1354032399</t>
  </si>
  <si>
    <t>1354030157</t>
  </si>
  <si>
    <t>NĂM 2013 - 2014</t>
  </si>
  <si>
    <t>DANH SÁCH TỔNG HỢP ĐÁNH GIÁ KẾT QUẢ RÈN LUYỆN HỌC SINH, SINH VIÊN LỚP DH13TN01</t>
  </si>
  <si>
    <t>DANH SÁCH TỔNG HỢP ĐÁNH GIÁ KẾT QUẢ RÈN LUYỆN HỌC SINH, SINH VIÊN LỚP DH13TN02</t>
  </si>
  <si>
    <t>DANH SÁCH TỔNG HỢP ĐÁNH GIÁ KẾT QUẢ RÈN LUYỆN HỌC SINH, SINH VIÊN LỚP DH13TN03</t>
  </si>
  <si>
    <t>DANH SÁCH TỔNG HỢP ĐÁNH GIÁ KẾT QUẢ RÈN LUYỆN HỌC SINH, SINH VIÊN LỚP DH13TN04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</si>
</sst>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sz val="10"/>
      <name val=".Vn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28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2" fillId="0" borderId="11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9" fillId="0" borderId="10" xfId="0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4.421875" style="15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0.140625" style="0" customWidth="1"/>
    <col min="10" max="10" width="10.8515625" style="0" customWidth="1"/>
    <col min="11" max="11" width="15.421875" style="0" customWidth="1"/>
    <col min="12" max="12" width="12.8515625" style="0" customWidth="1"/>
  </cols>
  <sheetData>
    <row r="1" spans="1:12" ht="15.75">
      <c r="A1" s="41" t="s">
        <v>0</v>
      </c>
      <c r="B1" s="41"/>
      <c r="C1" s="41"/>
      <c r="D1" s="41"/>
      <c r="E1" s="1"/>
      <c r="F1" s="1"/>
      <c r="G1" s="42" t="s">
        <v>1</v>
      </c>
      <c r="H1" s="42"/>
      <c r="I1" s="42"/>
      <c r="J1" s="42"/>
      <c r="K1" s="42"/>
      <c r="L1" s="42"/>
    </row>
    <row r="2" spans="1:12" ht="15.75">
      <c r="A2" s="43" t="s">
        <v>87</v>
      </c>
      <c r="B2" s="43"/>
      <c r="C2" s="43"/>
      <c r="D2" s="43"/>
      <c r="E2" s="1"/>
      <c r="F2" s="1"/>
      <c r="G2" s="42" t="s">
        <v>2</v>
      </c>
      <c r="H2" s="42"/>
      <c r="I2" s="42"/>
      <c r="J2" s="42"/>
      <c r="K2" s="42"/>
      <c r="L2" s="42"/>
    </row>
    <row r="3" spans="1:12" ht="15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4" t="s">
        <v>465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.75">
      <c r="A5" s="43" t="s">
        <v>464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4.25" customHeight="1">
      <c r="A7" s="51" t="s">
        <v>3</v>
      </c>
      <c r="B7" s="47" t="s">
        <v>4</v>
      </c>
      <c r="C7" s="48"/>
      <c r="D7" s="45" t="s">
        <v>5</v>
      </c>
      <c r="E7" s="45" t="s">
        <v>6</v>
      </c>
      <c r="F7" s="45"/>
      <c r="G7" s="45"/>
      <c r="H7" s="45"/>
      <c r="I7" s="45"/>
      <c r="J7" s="45"/>
      <c r="K7" s="46" t="s">
        <v>7</v>
      </c>
      <c r="L7" s="45" t="s">
        <v>8</v>
      </c>
    </row>
    <row r="8" spans="1:12" ht="15">
      <c r="A8" s="51"/>
      <c r="B8" s="49"/>
      <c r="C8" s="50"/>
      <c r="D8" s="45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45"/>
    </row>
    <row r="9" spans="1:12" ht="15">
      <c r="A9" s="16">
        <v>1</v>
      </c>
      <c r="B9" s="52">
        <v>2</v>
      </c>
      <c r="C9" s="53"/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</row>
    <row r="10" spans="1:12" ht="15">
      <c r="A10" s="14">
        <v>1</v>
      </c>
      <c r="B10" s="27" t="s">
        <v>208</v>
      </c>
      <c r="C10" s="27" t="s">
        <v>122</v>
      </c>
      <c r="D10" s="27" t="s">
        <v>244</v>
      </c>
      <c r="E10" s="3"/>
      <c r="F10" s="3"/>
      <c r="G10" s="3"/>
      <c r="H10" s="3"/>
      <c r="I10" s="3"/>
      <c r="J10" s="3"/>
      <c r="K10" s="18">
        <f aca="true" t="shared" si="0" ref="K10:K50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">
      <c r="A11" s="14">
        <v>2</v>
      </c>
      <c r="B11" s="27" t="s">
        <v>209</v>
      </c>
      <c r="C11" s="27" t="s">
        <v>125</v>
      </c>
      <c r="D11" s="27" t="s">
        <v>245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50">IF(K11&gt;89,"Xuất sắc",IF(K11&gt;79,"Tốt",IF(K11&gt;69,"Khá",IF(K11&gt;59,"Trung bình khá",IF(K11&gt;49,"Trung bình",IF(K11&gt;29,"Yếu","Kém"))))))</f>
        <v>Kém</v>
      </c>
    </row>
    <row r="12" spans="1:12" ht="15">
      <c r="A12" s="14">
        <v>3</v>
      </c>
      <c r="B12" s="27" t="s">
        <v>210</v>
      </c>
      <c r="C12" s="27" t="s">
        <v>68</v>
      </c>
      <c r="D12" s="27" t="s">
        <v>246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">
      <c r="A13" s="14">
        <v>4</v>
      </c>
      <c r="B13" s="27" t="s">
        <v>211</v>
      </c>
      <c r="C13" s="27" t="s">
        <v>54</v>
      </c>
      <c r="D13" s="27" t="s">
        <v>247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">
      <c r="A14" s="14">
        <v>5</v>
      </c>
      <c r="B14" s="27" t="s">
        <v>212</v>
      </c>
      <c r="C14" s="27" t="s">
        <v>213</v>
      </c>
      <c r="D14" s="27" t="s">
        <v>248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">
      <c r="A15" s="14">
        <v>6</v>
      </c>
      <c r="B15" s="27" t="s">
        <v>79</v>
      </c>
      <c r="C15" s="27" t="s">
        <v>101</v>
      </c>
      <c r="D15" s="27" t="s">
        <v>249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">
      <c r="A16" s="14">
        <v>7</v>
      </c>
      <c r="B16" s="27" t="s">
        <v>214</v>
      </c>
      <c r="C16" s="27" t="s">
        <v>41</v>
      </c>
      <c r="D16" s="27" t="s">
        <v>250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">
      <c r="A17" s="14">
        <v>8</v>
      </c>
      <c r="B17" s="27" t="s">
        <v>215</v>
      </c>
      <c r="C17" s="27" t="s">
        <v>41</v>
      </c>
      <c r="D17" s="27" t="s">
        <v>251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">
      <c r="A18" s="14">
        <v>9</v>
      </c>
      <c r="B18" s="27" t="s">
        <v>216</v>
      </c>
      <c r="C18" s="27" t="s">
        <v>42</v>
      </c>
      <c r="D18" s="27" t="s">
        <v>252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">
      <c r="A19" s="14">
        <v>10</v>
      </c>
      <c r="B19" s="27" t="s">
        <v>217</v>
      </c>
      <c r="C19" s="27" t="s">
        <v>42</v>
      </c>
      <c r="D19" s="27" t="s">
        <v>253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">
      <c r="A20" s="14">
        <v>11</v>
      </c>
      <c r="B20" s="27" t="s">
        <v>218</v>
      </c>
      <c r="C20" s="27" t="s">
        <v>78</v>
      </c>
      <c r="D20" s="27" t="s">
        <v>254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">
      <c r="A21" s="14">
        <v>12</v>
      </c>
      <c r="B21" s="27" t="s">
        <v>92</v>
      </c>
      <c r="C21" s="27" t="s">
        <v>70</v>
      </c>
      <c r="D21" s="27" t="s">
        <v>255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">
      <c r="A22" s="14">
        <v>13</v>
      </c>
      <c r="B22" s="27" t="s">
        <v>219</v>
      </c>
      <c r="C22" s="27" t="s">
        <v>107</v>
      </c>
      <c r="D22" s="27" t="s">
        <v>256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">
      <c r="A23" s="14">
        <v>14</v>
      </c>
      <c r="B23" s="27" t="s">
        <v>49</v>
      </c>
      <c r="C23" s="27" t="s">
        <v>97</v>
      </c>
      <c r="D23" s="27" t="s">
        <v>257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">
      <c r="A24" s="14">
        <v>15</v>
      </c>
      <c r="B24" s="27" t="s">
        <v>220</v>
      </c>
      <c r="C24" s="27" t="s">
        <v>26</v>
      </c>
      <c r="D24" s="27" t="s">
        <v>258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">
      <c r="A25" s="14">
        <v>16</v>
      </c>
      <c r="B25" s="27" t="s">
        <v>221</v>
      </c>
      <c r="C25" s="27" t="s">
        <v>56</v>
      </c>
      <c r="D25" s="27" t="s">
        <v>259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">
      <c r="A26" s="14">
        <v>17</v>
      </c>
      <c r="B26" s="27" t="s">
        <v>222</v>
      </c>
      <c r="C26" s="27" t="s">
        <v>56</v>
      </c>
      <c r="D26" s="27" t="s">
        <v>260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">
      <c r="A27" s="14">
        <v>18</v>
      </c>
      <c r="B27" s="27" t="s">
        <v>58</v>
      </c>
      <c r="C27" s="27" t="s">
        <v>17</v>
      </c>
      <c r="D27" s="27" t="s">
        <v>261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">
      <c r="A28" s="14">
        <v>19</v>
      </c>
      <c r="B28" s="27" t="s">
        <v>223</v>
      </c>
      <c r="C28" s="27" t="s">
        <v>17</v>
      </c>
      <c r="D28" s="27" t="s">
        <v>262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">
      <c r="A29" s="14">
        <v>20</v>
      </c>
      <c r="B29" s="27" t="s">
        <v>224</v>
      </c>
      <c r="C29" s="27" t="s">
        <v>103</v>
      </c>
      <c r="D29" s="27" t="s">
        <v>263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">
      <c r="A30" s="14">
        <v>21</v>
      </c>
      <c r="B30" s="27" t="s">
        <v>116</v>
      </c>
      <c r="C30" s="27" t="s">
        <v>225</v>
      </c>
      <c r="D30" s="27" t="s">
        <v>264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">
      <c r="A31" s="14">
        <v>22</v>
      </c>
      <c r="B31" s="27" t="s">
        <v>226</v>
      </c>
      <c r="C31" s="27" t="s">
        <v>32</v>
      </c>
      <c r="D31" s="27" t="s">
        <v>265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">
      <c r="A32" s="14">
        <v>23</v>
      </c>
      <c r="B32" s="27" t="s">
        <v>227</v>
      </c>
      <c r="C32" s="27" t="s">
        <v>22</v>
      </c>
      <c r="D32" s="27" t="s">
        <v>266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">
      <c r="A33" s="14">
        <v>24</v>
      </c>
      <c r="B33" s="27" t="s">
        <v>228</v>
      </c>
      <c r="C33" s="27" t="s">
        <v>229</v>
      </c>
      <c r="D33" s="27" t="s">
        <v>267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">
      <c r="A34" s="14">
        <v>25</v>
      </c>
      <c r="B34" s="27" t="s">
        <v>230</v>
      </c>
      <c r="C34" s="27" t="s">
        <v>33</v>
      </c>
      <c r="D34" s="27" t="s">
        <v>268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">
      <c r="A35" s="14">
        <v>26</v>
      </c>
      <c r="B35" s="27" t="s">
        <v>102</v>
      </c>
      <c r="C35" s="27" t="s">
        <v>33</v>
      </c>
      <c r="D35" s="27" t="s">
        <v>269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">
      <c r="A36" s="14">
        <v>27</v>
      </c>
      <c r="B36" s="27" t="s">
        <v>231</v>
      </c>
      <c r="C36" s="27" t="s">
        <v>232</v>
      </c>
      <c r="D36" s="27" t="s">
        <v>270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">
      <c r="A37" s="14">
        <v>28</v>
      </c>
      <c r="B37" s="27" t="s">
        <v>111</v>
      </c>
      <c r="C37" s="27" t="s">
        <v>233</v>
      </c>
      <c r="D37" s="27" t="s">
        <v>271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">
      <c r="A38" s="14">
        <v>29</v>
      </c>
      <c r="B38" s="27" t="s">
        <v>234</v>
      </c>
      <c r="C38" s="27" t="s">
        <v>45</v>
      </c>
      <c r="D38" s="27" t="s">
        <v>272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">
      <c r="A39" s="14">
        <v>30</v>
      </c>
      <c r="B39" s="27" t="s">
        <v>235</v>
      </c>
      <c r="C39" s="27" t="s">
        <v>72</v>
      </c>
      <c r="D39" s="27" t="s">
        <v>273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">
      <c r="A40" s="14">
        <v>31</v>
      </c>
      <c r="B40" s="27" t="s">
        <v>71</v>
      </c>
      <c r="C40" s="27" t="s">
        <v>65</v>
      </c>
      <c r="D40" s="27" t="s">
        <v>274</v>
      </c>
      <c r="E40" s="3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">
      <c r="A41" s="28">
        <v>32</v>
      </c>
      <c r="B41" s="27" t="s">
        <v>69</v>
      </c>
      <c r="C41" s="27" t="s">
        <v>105</v>
      </c>
      <c r="D41" s="27" t="s">
        <v>275</v>
      </c>
      <c r="E41" s="22"/>
      <c r="F41" s="22"/>
      <c r="G41" s="22"/>
      <c r="H41" s="22"/>
      <c r="I41" s="22"/>
      <c r="J41" s="22"/>
      <c r="K41" s="23">
        <f t="shared" si="0"/>
        <v>0</v>
      </c>
      <c r="L41" s="23" t="str">
        <f t="shared" si="1"/>
        <v>Kém</v>
      </c>
    </row>
    <row r="42" spans="1:12" ht="15">
      <c r="A42" s="14">
        <v>33</v>
      </c>
      <c r="B42" s="27" t="s">
        <v>236</v>
      </c>
      <c r="C42" s="33" t="s">
        <v>47</v>
      </c>
      <c r="D42" s="27" t="s">
        <v>276</v>
      </c>
      <c r="E42" s="18"/>
      <c r="F42" s="18"/>
      <c r="G42" s="18"/>
      <c r="H42" s="18"/>
      <c r="I42" s="18"/>
      <c r="J42" s="18"/>
      <c r="K42" s="23">
        <f t="shared" si="0"/>
        <v>0</v>
      </c>
      <c r="L42" s="23" t="str">
        <f t="shared" si="1"/>
        <v>Kém</v>
      </c>
    </row>
    <row r="43" spans="1:12" ht="15.75">
      <c r="A43" s="12">
        <v>34</v>
      </c>
      <c r="B43" s="27" t="s">
        <v>237</v>
      </c>
      <c r="C43" s="33" t="s">
        <v>110</v>
      </c>
      <c r="D43" s="27" t="s">
        <v>277</v>
      </c>
      <c r="E43" s="7"/>
      <c r="F43" s="7"/>
      <c r="G43" s="7"/>
      <c r="H43" s="7"/>
      <c r="I43" s="32"/>
      <c r="J43" s="32"/>
      <c r="K43" s="23">
        <f t="shared" si="0"/>
        <v>0</v>
      </c>
      <c r="L43" s="23" t="str">
        <f t="shared" si="1"/>
        <v>Kém</v>
      </c>
    </row>
    <row r="44" spans="1:12" ht="15">
      <c r="A44" s="29">
        <v>35</v>
      </c>
      <c r="B44" s="27" t="s">
        <v>238</v>
      </c>
      <c r="C44" s="33" t="s">
        <v>50</v>
      </c>
      <c r="D44" s="27" t="s">
        <v>278</v>
      </c>
      <c r="E44" s="31"/>
      <c r="F44" s="31"/>
      <c r="G44" s="30"/>
      <c r="H44" s="31"/>
      <c r="I44" s="31"/>
      <c r="J44" s="30"/>
      <c r="K44" s="23">
        <f t="shared" si="0"/>
        <v>0</v>
      </c>
      <c r="L44" s="23" t="str">
        <f t="shared" si="1"/>
        <v>Kém</v>
      </c>
    </row>
    <row r="45" spans="1:12" ht="15.75">
      <c r="A45" s="12">
        <v>36</v>
      </c>
      <c r="B45" s="27" t="s">
        <v>239</v>
      </c>
      <c r="C45" s="33" t="s">
        <v>51</v>
      </c>
      <c r="D45" s="27" t="s">
        <v>279</v>
      </c>
      <c r="E45" s="7"/>
      <c r="F45" s="7"/>
      <c r="G45" s="7"/>
      <c r="H45" s="7"/>
      <c r="I45" s="32"/>
      <c r="J45" s="32"/>
      <c r="K45" s="23">
        <f t="shared" si="0"/>
        <v>0</v>
      </c>
      <c r="L45" s="23" t="str">
        <f t="shared" si="1"/>
        <v>Kém</v>
      </c>
    </row>
    <row r="46" spans="1:12" ht="15">
      <c r="A46" s="29">
        <v>37</v>
      </c>
      <c r="B46" s="27" t="s">
        <v>240</v>
      </c>
      <c r="C46" s="33" t="s">
        <v>163</v>
      </c>
      <c r="D46" s="27" t="s">
        <v>280</v>
      </c>
      <c r="E46" s="31"/>
      <c r="F46" s="31"/>
      <c r="G46" s="30"/>
      <c r="H46" s="31"/>
      <c r="I46" s="31"/>
      <c r="J46" s="30"/>
      <c r="K46" s="23">
        <f t="shared" si="0"/>
        <v>0</v>
      </c>
      <c r="L46" s="23" t="str">
        <f t="shared" si="1"/>
        <v>Kém</v>
      </c>
    </row>
    <row r="47" spans="1:12" ht="15.75">
      <c r="A47" s="12">
        <v>38</v>
      </c>
      <c r="B47" s="27" t="s">
        <v>241</v>
      </c>
      <c r="C47" s="33" t="s">
        <v>167</v>
      </c>
      <c r="D47" s="27" t="s">
        <v>281</v>
      </c>
      <c r="E47" s="7"/>
      <c r="F47" s="7"/>
      <c r="G47" s="7"/>
      <c r="H47" s="7"/>
      <c r="I47" s="32"/>
      <c r="J47" s="32"/>
      <c r="K47" s="23">
        <f t="shared" si="0"/>
        <v>0</v>
      </c>
      <c r="L47" s="23" t="str">
        <f t="shared" si="1"/>
        <v>Kém</v>
      </c>
    </row>
    <row r="48" spans="1:12" ht="15">
      <c r="A48" s="29">
        <v>39</v>
      </c>
      <c r="B48" s="27" t="s">
        <v>242</v>
      </c>
      <c r="C48" s="33" t="s">
        <v>96</v>
      </c>
      <c r="D48" s="27" t="s">
        <v>282</v>
      </c>
      <c r="E48" s="31"/>
      <c r="F48" s="31"/>
      <c r="G48" s="30"/>
      <c r="H48" s="31"/>
      <c r="I48" s="31"/>
      <c r="J48" s="30"/>
      <c r="K48" s="23">
        <f t="shared" si="0"/>
        <v>0</v>
      </c>
      <c r="L48" s="23" t="str">
        <f t="shared" si="1"/>
        <v>Kém</v>
      </c>
    </row>
    <row r="49" spans="1:12" ht="15.75">
      <c r="A49" s="12">
        <v>40</v>
      </c>
      <c r="B49" s="27" t="s">
        <v>243</v>
      </c>
      <c r="C49" s="33" t="s">
        <v>66</v>
      </c>
      <c r="D49" s="27" t="s">
        <v>283</v>
      </c>
      <c r="E49" s="7"/>
      <c r="F49" s="7"/>
      <c r="G49" s="7"/>
      <c r="H49" s="7"/>
      <c r="I49" s="32"/>
      <c r="J49" s="32"/>
      <c r="K49" s="23">
        <f t="shared" si="0"/>
        <v>0</v>
      </c>
      <c r="L49" s="23" t="str">
        <f t="shared" si="1"/>
        <v>Kém</v>
      </c>
    </row>
    <row r="50" spans="1:12" ht="15">
      <c r="A50" s="29">
        <v>41</v>
      </c>
      <c r="B50" s="27" t="s">
        <v>79</v>
      </c>
      <c r="C50" s="33" t="s">
        <v>28</v>
      </c>
      <c r="D50" s="27" t="s">
        <v>284</v>
      </c>
      <c r="E50" s="31"/>
      <c r="F50" s="31"/>
      <c r="G50" s="30"/>
      <c r="H50" s="31"/>
      <c r="I50" s="31"/>
      <c r="J50" s="30"/>
      <c r="K50" s="18">
        <f t="shared" si="0"/>
        <v>0</v>
      </c>
      <c r="L50" s="18" t="str">
        <f t="shared" si="1"/>
        <v>Kém</v>
      </c>
    </row>
    <row r="51" spans="1:12" ht="15.75">
      <c r="A51" s="20"/>
      <c r="B51" s="10"/>
      <c r="C51" s="10"/>
      <c r="D51" s="11"/>
      <c r="E51" s="11"/>
      <c r="F51" s="11"/>
      <c r="G51" s="11"/>
      <c r="H51" s="11"/>
      <c r="I51" s="40"/>
      <c r="J51" s="40"/>
      <c r="K51" s="40"/>
      <c r="L51" s="40"/>
    </row>
    <row r="52" spans="1:12" ht="15">
      <c r="A52" s="24"/>
      <c r="B52" s="39"/>
      <c r="C52" s="39"/>
      <c r="D52" s="26"/>
      <c r="E52" s="39"/>
      <c r="F52" s="39"/>
      <c r="G52" s="26"/>
      <c r="H52" s="39"/>
      <c r="I52" s="39"/>
      <c r="J52" s="26"/>
      <c r="K52" s="39"/>
      <c r="L52" s="39"/>
    </row>
    <row r="53" spans="1:12" ht="15.75">
      <c r="A53" s="20"/>
      <c r="B53" s="10"/>
      <c r="C53" s="10"/>
      <c r="D53" s="11"/>
      <c r="E53" s="11"/>
      <c r="F53" s="11"/>
      <c r="G53" s="11"/>
      <c r="H53" s="11"/>
      <c r="I53" s="40"/>
      <c r="J53" s="40"/>
      <c r="K53" s="40"/>
      <c r="L53" s="40"/>
    </row>
    <row r="54" spans="1:12" ht="15">
      <c r="A54" s="24"/>
      <c r="B54" s="39"/>
      <c r="C54" s="39"/>
      <c r="D54" s="26"/>
      <c r="E54" s="39"/>
      <c r="F54" s="39"/>
      <c r="G54" s="26"/>
      <c r="H54" s="39"/>
      <c r="I54" s="39"/>
      <c r="J54" s="26"/>
      <c r="K54" s="39"/>
      <c r="L54" s="39"/>
    </row>
    <row r="55" spans="1:12" ht="15.75">
      <c r="A55" s="20"/>
      <c r="B55" s="10"/>
      <c r="C55" s="10"/>
      <c r="D55" s="11"/>
      <c r="E55" s="11"/>
      <c r="F55" s="11"/>
      <c r="G55" s="11"/>
      <c r="H55" s="11"/>
      <c r="I55" s="40" t="s">
        <v>37</v>
      </c>
      <c r="J55" s="40"/>
      <c r="K55" s="40"/>
      <c r="L55" s="40"/>
    </row>
    <row r="56" spans="1:12" ht="15">
      <c r="A56" s="24"/>
      <c r="B56" s="39" t="s">
        <v>36</v>
      </c>
      <c r="C56" s="39"/>
      <c r="D56" s="26"/>
      <c r="E56" s="39" t="s">
        <v>35</v>
      </c>
      <c r="F56" s="39"/>
      <c r="G56" s="26"/>
      <c r="H56" s="39" t="s">
        <v>34</v>
      </c>
      <c r="I56" s="39"/>
      <c r="J56" s="26"/>
      <c r="K56" s="39" t="s">
        <v>118</v>
      </c>
      <c r="L56" s="39"/>
    </row>
  </sheetData>
  <sheetProtection/>
  <mergeCells count="28">
    <mergeCell ref="B9:C9"/>
    <mergeCell ref="L7:L8"/>
    <mergeCell ref="K7:K8"/>
    <mergeCell ref="B7:C8"/>
    <mergeCell ref="D7:D8"/>
    <mergeCell ref="E7:J7"/>
    <mergeCell ref="A7:A8"/>
    <mergeCell ref="A1:D1"/>
    <mergeCell ref="G1:L1"/>
    <mergeCell ref="A2:D2"/>
    <mergeCell ref="G2:L2"/>
    <mergeCell ref="A4:L4"/>
    <mergeCell ref="A5:L5"/>
    <mergeCell ref="I51:L51"/>
    <mergeCell ref="B52:C52"/>
    <mergeCell ref="E52:F52"/>
    <mergeCell ref="H52:I52"/>
    <mergeCell ref="K52:L52"/>
    <mergeCell ref="I53:L53"/>
    <mergeCell ref="B54:C54"/>
    <mergeCell ref="E54:F54"/>
    <mergeCell ref="H54:I54"/>
    <mergeCell ref="K54:L54"/>
    <mergeCell ref="I55:L55"/>
    <mergeCell ref="B56:C56"/>
    <mergeCell ref="E56:F56"/>
    <mergeCell ref="H56:I56"/>
    <mergeCell ref="K56:L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8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4.421875" style="15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3.00390625" style="0" customWidth="1"/>
    <col min="10" max="10" width="11.7109375" style="0" customWidth="1"/>
    <col min="11" max="11" width="12.8515625" style="0" customWidth="1"/>
    <col min="12" max="12" width="13.28125" style="0" customWidth="1"/>
  </cols>
  <sheetData>
    <row r="1" spans="1:12" ht="15.75">
      <c r="A1" s="41" t="s">
        <v>0</v>
      </c>
      <c r="B1" s="41"/>
      <c r="C1" s="41"/>
      <c r="D1" s="41"/>
      <c r="E1" s="1"/>
      <c r="F1" s="1"/>
      <c r="G1" s="42" t="s">
        <v>1</v>
      </c>
      <c r="H1" s="42"/>
      <c r="I1" s="42"/>
      <c r="J1" s="42"/>
      <c r="K1" s="42"/>
      <c r="L1" s="42"/>
    </row>
    <row r="2" spans="1:12" ht="15.75">
      <c r="A2" s="43" t="s">
        <v>89</v>
      </c>
      <c r="B2" s="43"/>
      <c r="C2" s="43"/>
      <c r="D2" s="43"/>
      <c r="E2" s="1"/>
      <c r="F2" s="1"/>
      <c r="G2" s="42" t="s">
        <v>2</v>
      </c>
      <c r="H2" s="42"/>
      <c r="I2" s="42"/>
      <c r="J2" s="42"/>
      <c r="K2" s="42"/>
      <c r="L2" s="42"/>
    </row>
    <row r="3" spans="1:12" ht="15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4" t="s">
        <v>466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.75">
      <c r="A5" s="43" t="s">
        <v>464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4.25" customHeight="1">
      <c r="A7" s="51" t="s">
        <v>3</v>
      </c>
      <c r="B7" s="47" t="s">
        <v>4</v>
      </c>
      <c r="C7" s="48"/>
      <c r="D7" s="45" t="s">
        <v>5</v>
      </c>
      <c r="E7" s="45" t="s">
        <v>6</v>
      </c>
      <c r="F7" s="45"/>
      <c r="G7" s="45"/>
      <c r="H7" s="45"/>
      <c r="I7" s="45"/>
      <c r="J7" s="45"/>
      <c r="K7" s="46" t="s">
        <v>7</v>
      </c>
      <c r="L7" s="45" t="s">
        <v>8</v>
      </c>
    </row>
    <row r="8" spans="1:12" ht="15">
      <c r="A8" s="51"/>
      <c r="B8" s="49"/>
      <c r="C8" s="50"/>
      <c r="D8" s="45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45"/>
    </row>
    <row r="9" spans="1:12" ht="15">
      <c r="A9" s="16">
        <v>1</v>
      </c>
      <c r="B9" s="52">
        <v>2</v>
      </c>
      <c r="C9" s="53"/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</row>
    <row r="10" spans="1:12" ht="15">
      <c r="A10" s="14">
        <v>1</v>
      </c>
      <c r="B10" s="27" t="s">
        <v>285</v>
      </c>
      <c r="C10" s="27" t="s">
        <v>16</v>
      </c>
      <c r="D10" s="27">
        <v>1354032164</v>
      </c>
      <c r="E10" s="3"/>
      <c r="F10" s="3"/>
      <c r="G10" s="3"/>
      <c r="H10" s="3"/>
      <c r="I10" s="3"/>
      <c r="J10" s="3"/>
      <c r="K10" s="18">
        <f aca="true" t="shared" si="0" ref="K10:K54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">
      <c r="A11" s="14">
        <v>2</v>
      </c>
      <c r="B11" s="27" t="s">
        <v>58</v>
      </c>
      <c r="C11" s="27" t="s">
        <v>16</v>
      </c>
      <c r="D11" s="27" t="s">
        <v>328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54">IF(K11&gt;89,"Xuất sắc",IF(K11&gt;79,"Tốt",IF(K11&gt;69,"Khá",IF(K11&gt;59,"Trung bình khá",IF(K11&gt;49,"Trung bình",IF(K11&gt;29,"Yếu","Kém"))))))</f>
        <v>Kém</v>
      </c>
    </row>
    <row r="12" spans="1:12" ht="15">
      <c r="A12" s="14">
        <v>3</v>
      </c>
      <c r="B12" s="27" t="s">
        <v>286</v>
      </c>
      <c r="C12" s="27" t="s">
        <v>16</v>
      </c>
      <c r="D12" s="27" t="s">
        <v>329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">
      <c r="A13" s="14">
        <v>4</v>
      </c>
      <c r="B13" s="27" t="s">
        <v>287</v>
      </c>
      <c r="C13" s="27" t="s">
        <v>99</v>
      </c>
      <c r="D13" s="27" t="s">
        <v>330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">
      <c r="A14" s="14">
        <v>5</v>
      </c>
      <c r="B14" s="27" t="s">
        <v>288</v>
      </c>
      <c r="C14" s="27" t="s">
        <v>122</v>
      </c>
      <c r="D14" s="27" t="s">
        <v>331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">
      <c r="A15" s="14">
        <v>6</v>
      </c>
      <c r="B15" s="27" t="s">
        <v>289</v>
      </c>
      <c r="C15" s="27" t="s">
        <v>290</v>
      </c>
      <c r="D15" s="27" t="s">
        <v>332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">
      <c r="A16" s="14">
        <v>7</v>
      </c>
      <c r="B16" s="27" t="s">
        <v>291</v>
      </c>
      <c r="C16" s="27" t="s">
        <v>40</v>
      </c>
      <c r="D16" s="27" t="s">
        <v>333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">
      <c r="A17" s="14">
        <v>8</v>
      </c>
      <c r="B17" s="27" t="s">
        <v>49</v>
      </c>
      <c r="C17" s="27" t="s">
        <v>292</v>
      </c>
      <c r="D17" s="27" t="s">
        <v>334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">
      <c r="A18" s="14">
        <v>9</v>
      </c>
      <c r="B18" s="27" t="s">
        <v>293</v>
      </c>
      <c r="C18" s="27" t="s">
        <v>101</v>
      </c>
      <c r="D18" s="27" t="s">
        <v>335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">
      <c r="A19" s="14">
        <v>10</v>
      </c>
      <c r="B19" s="27" t="s">
        <v>294</v>
      </c>
      <c r="C19" s="27" t="s">
        <v>101</v>
      </c>
      <c r="D19" s="27" t="s">
        <v>336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">
      <c r="A20" s="14">
        <v>11</v>
      </c>
      <c r="B20" s="27" t="s">
        <v>295</v>
      </c>
      <c r="C20" s="27" t="s">
        <v>296</v>
      </c>
      <c r="D20" s="27" t="s">
        <v>337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">
      <c r="A21" s="14">
        <v>12</v>
      </c>
      <c r="B21" s="27" t="s">
        <v>126</v>
      </c>
      <c r="C21" s="27" t="s">
        <v>296</v>
      </c>
      <c r="D21" s="27" t="s">
        <v>338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">
      <c r="A22" s="14">
        <v>13</v>
      </c>
      <c r="B22" s="27" t="s">
        <v>297</v>
      </c>
      <c r="C22" s="27" t="s">
        <v>298</v>
      </c>
      <c r="D22" s="27" t="s">
        <v>339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">
      <c r="A23" s="14">
        <v>14</v>
      </c>
      <c r="B23" s="27" t="s">
        <v>299</v>
      </c>
      <c r="C23" s="27" t="s">
        <v>78</v>
      </c>
      <c r="D23" s="27" t="s">
        <v>340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">
      <c r="A24" s="14">
        <v>15</v>
      </c>
      <c r="B24" s="27" t="s">
        <v>300</v>
      </c>
      <c r="C24" s="27" t="s">
        <v>80</v>
      </c>
      <c r="D24" s="27" t="s">
        <v>341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">
      <c r="A25" s="14">
        <v>16</v>
      </c>
      <c r="B25" s="27" t="s">
        <v>301</v>
      </c>
      <c r="C25" s="27" t="s">
        <v>26</v>
      </c>
      <c r="D25" s="27" t="s">
        <v>342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">
      <c r="A26" s="14">
        <v>17</v>
      </c>
      <c r="B26" s="27" t="s">
        <v>302</v>
      </c>
      <c r="C26" s="27" t="s">
        <v>56</v>
      </c>
      <c r="D26" s="27" t="s">
        <v>343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">
      <c r="A27" s="14">
        <v>18</v>
      </c>
      <c r="B27" s="27" t="s">
        <v>71</v>
      </c>
      <c r="C27" s="27" t="s">
        <v>57</v>
      </c>
      <c r="D27" s="27" t="s">
        <v>344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">
      <c r="A28" s="14">
        <v>19</v>
      </c>
      <c r="B28" s="27" t="s">
        <v>303</v>
      </c>
      <c r="C28" s="27" t="s">
        <v>132</v>
      </c>
      <c r="D28" s="27" t="s">
        <v>345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">
      <c r="A29" s="14">
        <v>20</v>
      </c>
      <c r="B29" s="27" t="s">
        <v>304</v>
      </c>
      <c r="C29" s="27" t="s">
        <v>305</v>
      </c>
      <c r="D29" s="27" t="s">
        <v>346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">
      <c r="A30" s="14">
        <v>21</v>
      </c>
      <c r="B30" s="27" t="s">
        <v>306</v>
      </c>
      <c r="C30" s="27" t="s">
        <v>305</v>
      </c>
      <c r="D30" s="27" t="s">
        <v>347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">
      <c r="A31" s="14">
        <v>22</v>
      </c>
      <c r="B31" s="27" t="s">
        <v>53</v>
      </c>
      <c r="C31" s="27" t="s">
        <v>17</v>
      </c>
      <c r="D31" s="27" t="s">
        <v>348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">
      <c r="A32" s="14">
        <v>23</v>
      </c>
      <c r="B32" s="27" t="s">
        <v>307</v>
      </c>
      <c r="C32" s="27" t="s">
        <v>31</v>
      </c>
      <c r="D32" s="27" t="s">
        <v>349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">
      <c r="A33" s="14">
        <v>24</v>
      </c>
      <c r="B33" s="27" t="s">
        <v>308</v>
      </c>
      <c r="C33" s="27" t="s">
        <v>22</v>
      </c>
      <c r="D33" s="27" t="s">
        <v>350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">
      <c r="A34" s="14">
        <v>25</v>
      </c>
      <c r="B34" s="27" t="s">
        <v>309</v>
      </c>
      <c r="C34" s="27" t="s">
        <v>22</v>
      </c>
      <c r="D34" s="27" t="s">
        <v>351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">
      <c r="A35" s="14">
        <v>26</v>
      </c>
      <c r="B35" s="27" t="s">
        <v>310</v>
      </c>
      <c r="C35" s="27" t="s">
        <v>43</v>
      </c>
      <c r="D35" s="27" t="s">
        <v>352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">
      <c r="A36" s="14">
        <v>27</v>
      </c>
      <c r="B36" s="27" t="s">
        <v>311</v>
      </c>
      <c r="C36" s="27" t="s">
        <v>43</v>
      </c>
      <c r="D36" s="27" t="s">
        <v>353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">
      <c r="A37" s="14">
        <v>28</v>
      </c>
      <c r="B37" s="27" t="s">
        <v>114</v>
      </c>
      <c r="C37" s="27" t="s">
        <v>312</v>
      </c>
      <c r="D37" s="27" t="s">
        <v>354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">
      <c r="A38" s="14">
        <v>29</v>
      </c>
      <c r="B38" s="27" t="s">
        <v>313</v>
      </c>
      <c r="C38" s="27" t="s">
        <v>314</v>
      </c>
      <c r="D38" s="27" t="s">
        <v>355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">
      <c r="A39" s="14">
        <v>30</v>
      </c>
      <c r="B39" s="27" t="s">
        <v>61</v>
      </c>
      <c r="C39" s="27" t="s">
        <v>29</v>
      </c>
      <c r="D39" s="27" t="s">
        <v>356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">
      <c r="A40" s="14">
        <v>31</v>
      </c>
      <c r="B40" s="27" t="s">
        <v>315</v>
      </c>
      <c r="C40" s="27" t="s">
        <v>83</v>
      </c>
      <c r="D40" s="27" t="s">
        <v>357</v>
      </c>
      <c r="E40" s="22"/>
      <c r="F40" s="22"/>
      <c r="G40" s="22"/>
      <c r="H40" s="22"/>
      <c r="I40" s="22"/>
      <c r="J40" s="22"/>
      <c r="K40" s="23">
        <f t="shared" si="0"/>
        <v>0</v>
      </c>
      <c r="L40" s="23" t="str">
        <f t="shared" si="1"/>
        <v>Kém</v>
      </c>
    </row>
    <row r="41" spans="1:12" ht="15">
      <c r="A41" s="14">
        <v>32</v>
      </c>
      <c r="B41" s="27" t="s">
        <v>316</v>
      </c>
      <c r="C41" s="27" t="s">
        <v>45</v>
      </c>
      <c r="D41" s="27" t="s">
        <v>358</v>
      </c>
      <c r="E41" s="3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">
      <c r="A42" s="14">
        <v>33</v>
      </c>
      <c r="B42" s="27" t="s">
        <v>317</v>
      </c>
      <c r="C42" s="27" t="s">
        <v>27</v>
      </c>
      <c r="D42" s="27" t="s">
        <v>359</v>
      </c>
      <c r="E42" s="3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">
      <c r="A43" s="28">
        <v>34</v>
      </c>
      <c r="B43" s="27" t="s">
        <v>115</v>
      </c>
      <c r="C43" s="27" t="s">
        <v>94</v>
      </c>
      <c r="D43" s="27" t="s">
        <v>360</v>
      </c>
      <c r="E43" s="22"/>
      <c r="F43" s="22"/>
      <c r="G43" s="22"/>
      <c r="H43" s="22"/>
      <c r="I43" s="22"/>
      <c r="J43" s="22"/>
      <c r="K43" s="23">
        <f t="shared" si="0"/>
        <v>0</v>
      </c>
      <c r="L43" s="23" t="str">
        <f t="shared" si="1"/>
        <v>Kém</v>
      </c>
    </row>
    <row r="44" spans="1:12" ht="15">
      <c r="A44" s="14">
        <v>35</v>
      </c>
      <c r="B44" s="27" t="s">
        <v>318</v>
      </c>
      <c r="C44" s="27" t="s">
        <v>20</v>
      </c>
      <c r="D44" s="27" t="s">
        <v>361</v>
      </c>
      <c r="E44" s="18"/>
      <c r="F44" s="18"/>
      <c r="G44" s="18"/>
      <c r="H44" s="18"/>
      <c r="I44" s="18"/>
      <c r="J44" s="18"/>
      <c r="K44" s="23">
        <f t="shared" si="0"/>
        <v>0</v>
      </c>
      <c r="L44" s="23" t="str">
        <f t="shared" si="1"/>
        <v>Kém</v>
      </c>
    </row>
    <row r="45" spans="1:12" ht="15.75">
      <c r="A45" s="12">
        <v>36</v>
      </c>
      <c r="B45" s="27" t="s">
        <v>319</v>
      </c>
      <c r="C45" s="27" t="s">
        <v>20</v>
      </c>
      <c r="D45" s="27" t="s">
        <v>362</v>
      </c>
      <c r="E45" s="7"/>
      <c r="F45" s="7"/>
      <c r="G45" s="7"/>
      <c r="H45" s="7"/>
      <c r="I45" s="32"/>
      <c r="J45" s="32"/>
      <c r="K45" s="23">
        <f t="shared" si="0"/>
        <v>0</v>
      </c>
      <c r="L45" s="23" t="str">
        <f t="shared" si="1"/>
        <v>Kém</v>
      </c>
    </row>
    <row r="46" spans="1:12" ht="15">
      <c r="A46" s="29">
        <v>37</v>
      </c>
      <c r="B46" s="27" t="s">
        <v>117</v>
      </c>
      <c r="C46" s="27" t="s">
        <v>64</v>
      </c>
      <c r="D46" s="27" t="s">
        <v>363</v>
      </c>
      <c r="E46" s="31"/>
      <c r="F46" s="31"/>
      <c r="G46" s="30"/>
      <c r="H46" s="31"/>
      <c r="I46" s="31"/>
      <c r="J46" s="30"/>
      <c r="K46" s="23">
        <f t="shared" si="0"/>
        <v>0</v>
      </c>
      <c r="L46" s="23" t="str">
        <f t="shared" si="1"/>
        <v>Kém</v>
      </c>
    </row>
    <row r="47" spans="1:12" ht="15.75">
      <c r="A47" s="12">
        <v>38</v>
      </c>
      <c r="B47" s="27" t="s">
        <v>320</v>
      </c>
      <c r="C47" s="27" t="s">
        <v>30</v>
      </c>
      <c r="D47" s="27" t="s">
        <v>364</v>
      </c>
      <c r="E47" s="7"/>
      <c r="F47" s="7"/>
      <c r="G47" s="7"/>
      <c r="H47" s="7"/>
      <c r="I47" s="32"/>
      <c r="J47" s="32"/>
      <c r="K47" s="23">
        <f t="shared" si="0"/>
        <v>0</v>
      </c>
      <c r="L47" s="23" t="str">
        <f t="shared" si="1"/>
        <v>Kém</v>
      </c>
    </row>
    <row r="48" spans="1:12" ht="15">
      <c r="A48" s="29">
        <v>39</v>
      </c>
      <c r="B48" s="27" t="s">
        <v>92</v>
      </c>
      <c r="C48" s="27" t="s">
        <v>321</v>
      </c>
      <c r="D48" s="27" t="s">
        <v>365</v>
      </c>
      <c r="E48" s="31"/>
      <c r="F48" s="31"/>
      <c r="G48" s="30"/>
      <c r="H48" s="31"/>
      <c r="I48" s="31"/>
      <c r="J48" s="30"/>
      <c r="K48" s="23">
        <f t="shared" si="0"/>
        <v>0</v>
      </c>
      <c r="L48" s="23" t="str">
        <f t="shared" si="1"/>
        <v>Kém</v>
      </c>
    </row>
    <row r="49" spans="1:12" ht="15.75">
      <c r="A49" s="12">
        <v>40</v>
      </c>
      <c r="B49" s="27" t="s">
        <v>322</v>
      </c>
      <c r="C49" s="27" t="s">
        <v>50</v>
      </c>
      <c r="D49" s="27" t="s">
        <v>366</v>
      </c>
      <c r="E49" s="7"/>
      <c r="F49" s="7"/>
      <c r="G49" s="7"/>
      <c r="H49" s="7"/>
      <c r="I49" s="32"/>
      <c r="J49" s="32"/>
      <c r="K49" s="23">
        <f t="shared" si="0"/>
        <v>0</v>
      </c>
      <c r="L49" s="23" t="str">
        <f t="shared" si="1"/>
        <v>Kém</v>
      </c>
    </row>
    <row r="50" spans="1:12" ht="15">
      <c r="A50" s="29">
        <v>41</v>
      </c>
      <c r="B50" s="27" t="s">
        <v>323</v>
      </c>
      <c r="C50" s="27" t="s">
        <v>106</v>
      </c>
      <c r="D50" s="27" t="s">
        <v>367</v>
      </c>
      <c r="E50" s="31"/>
      <c r="F50" s="31"/>
      <c r="G50" s="30"/>
      <c r="H50" s="31"/>
      <c r="I50" s="31"/>
      <c r="J50" s="30"/>
      <c r="K50" s="23">
        <f t="shared" si="0"/>
        <v>0</v>
      </c>
      <c r="L50" s="23" t="str">
        <f t="shared" si="1"/>
        <v>Kém</v>
      </c>
    </row>
    <row r="51" spans="1:12" ht="15.75">
      <c r="A51" s="12">
        <v>42</v>
      </c>
      <c r="B51" s="27" t="s">
        <v>324</v>
      </c>
      <c r="C51" s="27" t="s">
        <v>95</v>
      </c>
      <c r="D51" s="27" t="s">
        <v>368</v>
      </c>
      <c r="E51" s="7"/>
      <c r="F51" s="7"/>
      <c r="G51" s="7"/>
      <c r="H51" s="7"/>
      <c r="I51" s="32"/>
      <c r="J51" s="32"/>
      <c r="K51" s="23">
        <f t="shared" si="0"/>
        <v>0</v>
      </c>
      <c r="L51" s="23" t="str">
        <f t="shared" si="1"/>
        <v>Kém</v>
      </c>
    </row>
    <row r="52" spans="1:12" ht="15">
      <c r="A52" s="29">
        <v>43</v>
      </c>
      <c r="B52" s="27" t="s">
        <v>325</v>
      </c>
      <c r="C52" s="27" t="s">
        <v>52</v>
      </c>
      <c r="D52" s="27" t="s">
        <v>369</v>
      </c>
      <c r="E52" s="31"/>
      <c r="F52" s="31"/>
      <c r="G52" s="30"/>
      <c r="H52" s="31"/>
      <c r="I52" s="31"/>
      <c r="J52" s="30"/>
      <c r="K52" s="23">
        <f t="shared" si="0"/>
        <v>0</v>
      </c>
      <c r="L52" s="23" t="str">
        <f t="shared" si="1"/>
        <v>Kém</v>
      </c>
    </row>
    <row r="53" spans="1:12" ht="15.75">
      <c r="A53" s="12">
        <v>44</v>
      </c>
      <c r="B53" s="27" t="s">
        <v>326</v>
      </c>
      <c r="C53" s="27" t="s">
        <v>66</v>
      </c>
      <c r="D53" s="27" t="s">
        <v>370</v>
      </c>
      <c r="E53" s="7"/>
      <c r="F53" s="7"/>
      <c r="G53" s="7"/>
      <c r="H53" s="7"/>
      <c r="I53" s="32"/>
      <c r="J53" s="32"/>
      <c r="K53" s="23">
        <f t="shared" si="0"/>
        <v>0</v>
      </c>
      <c r="L53" s="23" t="str">
        <f t="shared" si="1"/>
        <v>Kém</v>
      </c>
    </row>
    <row r="54" spans="1:12" ht="15">
      <c r="A54" s="29">
        <v>45</v>
      </c>
      <c r="B54" s="27" t="s">
        <v>327</v>
      </c>
      <c r="C54" s="27" t="s">
        <v>66</v>
      </c>
      <c r="D54" s="27" t="s">
        <v>371</v>
      </c>
      <c r="E54" s="31"/>
      <c r="F54" s="31"/>
      <c r="G54" s="30"/>
      <c r="H54" s="31"/>
      <c r="I54" s="31"/>
      <c r="J54" s="30"/>
      <c r="K54" s="18">
        <f t="shared" si="0"/>
        <v>0</v>
      </c>
      <c r="L54" s="18" t="str">
        <f t="shared" si="1"/>
        <v>Kém</v>
      </c>
    </row>
    <row r="55" spans="1:12" ht="15.75">
      <c r="A55" s="20"/>
      <c r="D55" s="11"/>
      <c r="E55" s="11"/>
      <c r="F55" s="11"/>
      <c r="G55" s="11"/>
      <c r="H55" s="11"/>
      <c r="I55" s="40"/>
      <c r="J55" s="40"/>
      <c r="K55" s="40"/>
      <c r="L55" s="40"/>
    </row>
    <row r="56" spans="1:12" ht="15">
      <c r="A56" s="24"/>
      <c r="B56" s="39"/>
      <c r="C56" s="39"/>
      <c r="D56" s="26"/>
      <c r="E56" s="39"/>
      <c r="F56" s="39"/>
      <c r="G56" s="26"/>
      <c r="H56" s="39"/>
      <c r="I56" s="39"/>
      <c r="J56" s="26"/>
      <c r="K56" s="39"/>
      <c r="L56" s="39"/>
    </row>
    <row r="57" spans="1:12" ht="15.75">
      <c r="A57" s="20"/>
      <c r="D57" s="11"/>
      <c r="E57" s="11"/>
      <c r="F57" s="11"/>
      <c r="G57" s="11"/>
      <c r="H57" s="11"/>
      <c r="I57" s="40" t="s">
        <v>37</v>
      </c>
      <c r="J57" s="40"/>
      <c r="K57" s="40"/>
      <c r="L57" s="40"/>
    </row>
    <row r="58" spans="1:12" ht="15">
      <c r="A58" s="24"/>
      <c r="B58" s="39" t="s">
        <v>36</v>
      </c>
      <c r="C58" s="39"/>
      <c r="D58" s="26"/>
      <c r="E58" s="39" t="s">
        <v>35</v>
      </c>
      <c r="F58" s="39"/>
      <c r="G58" s="26"/>
      <c r="H58" s="39" t="s">
        <v>34</v>
      </c>
      <c r="I58" s="39"/>
      <c r="J58" s="26"/>
      <c r="K58" s="39" t="s">
        <v>118</v>
      </c>
      <c r="L58" s="39"/>
    </row>
  </sheetData>
  <sheetProtection/>
  <mergeCells count="23">
    <mergeCell ref="D7:D8"/>
    <mergeCell ref="E7:J7"/>
    <mergeCell ref="A7:A8"/>
    <mergeCell ref="B9:C9"/>
    <mergeCell ref="I55:L55"/>
    <mergeCell ref="A1:D1"/>
    <mergeCell ref="G1:L1"/>
    <mergeCell ref="A2:D2"/>
    <mergeCell ref="G2:L2"/>
    <mergeCell ref="A4:L4"/>
    <mergeCell ref="A5:L5"/>
    <mergeCell ref="L7:L8"/>
    <mergeCell ref="K7:K8"/>
    <mergeCell ref="B7:C8"/>
    <mergeCell ref="B56:C56"/>
    <mergeCell ref="E56:F56"/>
    <mergeCell ref="H56:I56"/>
    <mergeCell ref="K56:L56"/>
    <mergeCell ref="I57:L57"/>
    <mergeCell ref="B58:C58"/>
    <mergeCell ref="E58:F58"/>
    <mergeCell ref="H58:I58"/>
    <mergeCell ref="K58:L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4.421875" style="0" bestFit="1" customWidth="1"/>
    <col min="2" max="2" width="20.8515625" style="0" bestFit="1" customWidth="1"/>
    <col min="3" max="3" width="11.421875" style="0" customWidth="1"/>
    <col min="4" max="4" width="14.28125" style="0" bestFit="1" customWidth="1"/>
    <col min="9" max="9" width="11.00390625" style="0" customWidth="1"/>
    <col min="10" max="10" width="10.8515625" style="0" customWidth="1"/>
    <col min="11" max="11" width="13.7109375" style="0" customWidth="1"/>
    <col min="12" max="12" width="14.8515625" style="0" customWidth="1"/>
  </cols>
  <sheetData>
    <row r="1" spans="1:12" ht="15.75">
      <c r="A1" s="41" t="s">
        <v>0</v>
      </c>
      <c r="B1" s="41"/>
      <c r="C1" s="41"/>
      <c r="D1" s="41"/>
      <c r="E1" s="1"/>
      <c r="F1" s="1"/>
      <c r="G1" s="42" t="s">
        <v>1</v>
      </c>
      <c r="H1" s="42"/>
      <c r="I1" s="42"/>
      <c r="J1" s="42"/>
      <c r="K1" s="42"/>
      <c r="L1" s="42"/>
    </row>
    <row r="2" spans="1:12" ht="15.75">
      <c r="A2" s="43" t="s">
        <v>88</v>
      </c>
      <c r="B2" s="43"/>
      <c r="C2" s="43"/>
      <c r="D2" s="43"/>
      <c r="E2" s="1"/>
      <c r="F2" s="1"/>
      <c r="G2" s="42" t="s">
        <v>2</v>
      </c>
      <c r="H2" s="42"/>
      <c r="I2" s="42"/>
      <c r="J2" s="42"/>
      <c r="K2" s="42"/>
      <c r="L2" s="4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44" t="s">
        <v>467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.75">
      <c r="A5" s="43" t="s">
        <v>464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4.25" customHeight="1">
      <c r="A7" s="45" t="s">
        <v>3</v>
      </c>
      <c r="B7" s="47" t="s">
        <v>4</v>
      </c>
      <c r="C7" s="48"/>
      <c r="D7" s="45" t="s">
        <v>5</v>
      </c>
      <c r="E7" s="45" t="s">
        <v>6</v>
      </c>
      <c r="F7" s="45"/>
      <c r="G7" s="45"/>
      <c r="H7" s="45"/>
      <c r="I7" s="45"/>
      <c r="J7" s="45"/>
      <c r="K7" s="46" t="s">
        <v>7</v>
      </c>
      <c r="L7" s="45" t="s">
        <v>8</v>
      </c>
    </row>
    <row r="8" spans="1:12" ht="15">
      <c r="A8" s="45"/>
      <c r="B8" s="49"/>
      <c r="C8" s="50"/>
      <c r="D8" s="45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46"/>
      <c r="L8" s="45"/>
    </row>
    <row r="9" spans="1:12" ht="15">
      <c r="A9" s="16">
        <v>1</v>
      </c>
      <c r="B9" s="52">
        <v>2</v>
      </c>
      <c r="C9" s="53"/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</row>
    <row r="10" spans="1:12" ht="15">
      <c r="A10" s="19">
        <v>1</v>
      </c>
      <c r="B10" s="27" t="s">
        <v>372</v>
      </c>
      <c r="C10" s="27" t="s">
        <v>16</v>
      </c>
      <c r="D10" s="27">
        <v>1354030002</v>
      </c>
      <c r="E10" s="3"/>
      <c r="F10" s="3"/>
      <c r="G10" s="3"/>
      <c r="H10" s="3"/>
      <c r="I10" s="3"/>
      <c r="J10" s="3"/>
      <c r="K10" s="18">
        <f aca="true" t="shared" si="0" ref="K10:K59">SUM(E10:J10)</f>
        <v>0</v>
      </c>
      <c r="L10" s="18" t="str">
        <f aca="true" t="shared" si="1" ref="L10:L59">IF(K10&gt;89,"Xuất sắc",IF(K10&gt;79,"Tốt",IF(K10&gt;69,"Khá",IF(K10&gt;59,"Trung bình khá",IF(K10&gt;49,"Trung bình",IF(K10&gt;29,"Yếu","Kém"))))))</f>
        <v>Kém</v>
      </c>
    </row>
    <row r="11" spans="1:12" ht="15">
      <c r="A11" s="19">
        <v>2</v>
      </c>
      <c r="B11" s="27" t="s">
        <v>373</v>
      </c>
      <c r="C11" s="27" t="s">
        <v>16</v>
      </c>
      <c r="D11" s="27" t="s">
        <v>416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t="shared" si="1"/>
        <v>Kém</v>
      </c>
    </row>
    <row r="12" spans="1:12" ht="15">
      <c r="A12" s="19">
        <v>3</v>
      </c>
      <c r="B12" s="27" t="s">
        <v>374</v>
      </c>
      <c r="C12" s="27" t="s">
        <v>39</v>
      </c>
      <c r="D12" s="27" t="s">
        <v>417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">
      <c r="A13" s="19">
        <v>4</v>
      </c>
      <c r="B13" s="27" t="s">
        <v>375</v>
      </c>
      <c r="C13" s="27" t="s">
        <v>376</v>
      </c>
      <c r="D13" s="27" t="s">
        <v>418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">
      <c r="A14" s="19">
        <v>5</v>
      </c>
      <c r="B14" s="27" t="s">
        <v>377</v>
      </c>
      <c r="C14" s="27" t="s">
        <v>40</v>
      </c>
      <c r="D14" s="27" t="s">
        <v>419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">
      <c r="A15" s="19">
        <v>6</v>
      </c>
      <c r="B15" s="27" t="s">
        <v>378</v>
      </c>
      <c r="C15" s="27" t="s">
        <v>100</v>
      </c>
      <c r="D15" s="27" t="s">
        <v>420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">
      <c r="A16" s="19">
        <v>7</v>
      </c>
      <c r="B16" s="27" t="s">
        <v>379</v>
      </c>
      <c r="C16" s="27" t="s">
        <v>292</v>
      </c>
      <c r="D16" s="27" t="s">
        <v>421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">
      <c r="A17" s="19">
        <v>8</v>
      </c>
      <c r="B17" s="27" t="s">
        <v>380</v>
      </c>
      <c r="C17" s="27" t="s">
        <v>292</v>
      </c>
      <c r="D17" s="27" t="s">
        <v>422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">
      <c r="A18" s="19">
        <v>9</v>
      </c>
      <c r="B18" s="27" t="s">
        <v>381</v>
      </c>
      <c r="C18" s="27" t="s">
        <v>68</v>
      </c>
      <c r="D18" s="27" t="s">
        <v>423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">
      <c r="A19" s="19">
        <v>10</v>
      </c>
      <c r="B19" s="27" t="s">
        <v>58</v>
      </c>
      <c r="C19" s="27" t="s">
        <v>382</v>
      </c>
      <c r="D19" s="27" t="s">
        <v>424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">
      <c r="A20" s="19">
        <v>11</v>
      </c>
      <c r="B20" s="27" t="s">
        <v>383</v>
      </c>
      <c r="C20" s="27" t="s">
        <v>54</v>
      </c>
      <c r="D20" s="27" t="s">
        <v>425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">
      <c r="A21" s="19">
        <v>12</v>
      </c>
      <c r="B21" s="27" t="s">
        <v>384</v>
      </c>
      <c r="C21" s="27" t="s">
        <v>25</v>
      </c>
      <c r="D21" s="27" t="s">
        <v>426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">
      <c r="A22" s="19">
        <v>13</v>
      </c>
      <c r="B22" s="27" t="s">
        <v>79</v>
      </c>
      <c r="C22" s="27" t="s">
        <v>296</v>
      </c>
      <c r="D22" s="27" t="s">
        <v>427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">
      <c r="A23" s="19">
        <v>14</v>
      </c>
      <c r="B23" s="27" t="s">
        <v>114</v>
      </c>
      <c r="C23" s="27" t="s">
        <v>42</v>
      </c>
      <c r="D23" s="27" t="s">
        <v>428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">
      <c r="A24" s="19">
        <v>15</v>
      </c>
      <c r="B24" s="27" t="s">
        <v>385</v>
      </c>
      <c r="C24" s="27" t="s">
        <v>91</v>
      </c>
      <c r="D24" s="27" t="s">
        <v>429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">
      <c r="A25" s="19">
        <v>16</v>
      </c>
      <c r="B25" s="27" t="s">
        <v>98</v>
      </c>
      <c r="C25" s="27" t="s">
        <v>386</v>
      </c>
      <c r="D25" s="27" t="s">
        <v>430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">
      <c r="A26" s="19">
        <v>17</v>
      </c>
      <c r="B26" s="27" t="s">
        <v>387</v>
      </c>
      <c r="C26" s="27" t="s">
        <v>225</v>
      </c>
      <c r="D26" s="27" t="s">
        <v>431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">
      <c r="A27" s="19">
        <v>18</v>
      </c>
      <c r="B27" s="27" t="s">
        <v>388</v>
      </c>
      <c r="C27" s="27" t="s">
        <v>32</v>
      </c>
      <c r="D27" s="27" t="s">
        <v>432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">
      <c r="A28" s="19">
        <v>19</v>
      </c>
      <c r="B28" s="27" t="s">
        <v>389</v>
      </c>
      <c r="C28" s="27" t="s">
        <v>82</v>
      </c>
      <c r="D28" s="27" t="s">
        <v>433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">
      <c r="A29" s="19">
        <v>20</v>
      </c>
      <c r="B29" s="27" t="s">
        <v>390</v>
      </c>
      <c r="C29" s="27" t="s">
        <v>135</v>
      </c>
      <c r="D29" s="27" t="s">
        <v>434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">
      <c r="A30" s="19">
        <v>21</v>
      </c>
      <c r="B30" s="27" t="s">
        <v>46</v>
      </c>
      <c r="C30" s="27" t="s">
        <v>229</v>
      </c>
      <c r="D30" s="27" t="s">
        <v>435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">
      <c r="A31" s="19">
        <v>22</v>
      </c>
      <c r="B31" s="27" t="s">
        <v>391</v>
      </c>
      <c r="C31" s="27" t="s">
        <v>59</v>
      </c>
      <c r="D31" s="27" t="s">
        <v>436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">
      <c r="A32" s="19">
        <v>23</v>
      </c>
      <c r="B32" s="27" t="s">
        <v>392</v>
      </c>
      <c r="C32" s="27" t="s">
        <v>393</v>
      </c>
      <c r="D32" s="27" t="s">
        <v>437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">
      <c r="A33" s="19">
        <v>24</v>
      </c>
      <c r="B33" s="27" t="s">
        <v>394</v>
      </c>
      <c r="C33" s="27" t="s">
        <v>395</v>
      </c>
      <c r="D33" s="27" t="s">
        <v>438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">
      <c r="A34" s="19">
        <v>25</v>
      </c>
      <c r="B34" s="27" t="s">
        <v>396</v>
      </c>
      <c r="C34" s="27" t="s">
        <v>19</v>
      </c>
      <c r="D34" s="27" t="s">
        <v>439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">
      <c r="A35" s="19">
        <v>26</v>
      </c>
      <c r="B35" s="27" t="s">
        <v>397</v>
      </c>
      <c r="C35" s="27" t="s">
        <v>60</v>
      </c>
      <c r="D35" s="27" t="s">
        <v>440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">
      <c r="A36" s="18">
        <v>27</v>
      </c>
      <c r="B36" s="27" t="s">
        <v>93</v>
      </c>
      <c r="C36" s="27" t="s">
        <v>60</v>
      </c>
      <c r="D36" s="27" t="s">
        <v>441</v>
      </c>
      <c r="E36" s="18"/>
      <c r="F36" s="18"/>
      <c r="G36" s="18"/>
      <c r="H36" s="18"/>
      <c r="I36" s="18"/>
      <c r="J36" s="18"/>
      <c r="K36" s="18">
        <f t="shared" si="0"/>
        <v>0</v>
      </c>
      <c r="L36" s="18" t="str">
        <f t="shared" si="1"/>
        <v>Kém</v>
      </c>
    </row>
    <row r="37" spans="1:12" ht="15.75">
      <c r="A37" s="12">
        <v>28</v>
      </c>
      <c r="B37" s="27" t="s">
        <v>398</v>
      </c>
      <c r="C37" s="27" t="s">
        <v>62</v>
      </c>
      <c r="D37" s="27" t="s">
        <v>442</v>
      </c>
      <c r="E37" s="7"/>
      <c r="F37" s="7"/>
      <c r="G37" s="7"/>
      <c r="H37" s="7"/>
      <c r="I37" s="32"/>
      <c r="J37" s="32"/>
      <c r="K37" s="18">
        <f t="shared" si="0"/>
        <v>0</v>
      </c>
      <c r="L37" s="18" t="str">
        <f t="shared" si="1"/>
        <v>Kém</v>
      </c>
    </row>
    <row r="38" spans="1:12" ht="15">
      <c r="A38" s="29">
        <v>29</v>
      </c>
      <c r="B38" s="27" t="s">
        <v>399</v>
      </c>
      <c r="C38" s="27" t="s">
        <v>62</v>
      </c>
      <c r="D38" s="27" t="s">
        <v>443</v>
      </c>
      <c r="E38" s="31"/>
      <c r="F38" s="31"/>
      <c r="G38" s="30"/>
      <c r="H38" s="31"/>
      <c r="I38" s="31"/>
      <c r="J38" s="30"/>
      <c r="K38" s="18">
        <f t="shared" si="0"/>
        <v>0</v>
      </c>
      <c r="L38" s="18" t="str">
        <f t="shared" si="1"/>
        <v>Kém</v>
      </c>
    </row>
    <row r="39" spans="1:12" ht="15.75">
      <c r="A39" s="12">
        <v>30</v>
      </c>
      <c r="B39" s="27" t="s">
        <v>400</v>
      </c>
      <c r="C39" s="27" t="s">
        <v>84</v>
      </c>
      <c r="D39" s="27" t="s">
        <v>444</v>
      </c>
      <c r="E39" s="7"/>
      <c r="F39" s="7"/>
      <c r="G39" s="7"/>
      <c r="H39" s="7"/>
      <c r="I39" s="32"/>
      <c r="J39" s="32"/>
      <c r="K39" s="18">
        <f t="shared" si="0"/>
        <v>0</v>
      </c>
      <c r="L39" s="18" t="str">
        <f t="shared" si="1"/>
        <v>Kém</v>
      </c>
    </row>
    <row r="40" spans="1:12" ht="15">
      <c r="A40" s="29">
        <v>31</v>
      </c>
      <c r="B40" s="27" t="s">
        <v>306</v>
      </c>
      <c r="C40" s="27" t="s">
        <v>401</v>
      </c>
      <c r="D40" s="27" t="s">
        <v>445</v>
      </c>
      <c r="E40" s="31"/>
      <c r="F40" s="31"/>
      <c r="G40" s="30"/>
      <c r="H40" s="31"/>
      <c r="I40" s="31"/>
      <c r="J40" s="30"/>
      <c r="K40" s="18">
        <f t="shared" si="0"/>
        <v>0</v>
      </c>
      <c r="L40" s="18" t="str">
        <f t="shared" si="1"/>
        <v>Kém</v>
      </c>
    </row>
    <row r="41" spans="1:12" ht="15.75">
      <c r="A41" s="12">
        <v>32</v>
      </c>
      <c r="B41" s="27" t="s">
        <v>115</v>
      </c>
      <c r="C41" s="27" t="s">
        <v>401</v>
      </c>
      <c r="D41" s="27" t="s">
        <v>446</v>
      </c>
      <c r="E41" s="7"/>
      <c r="F41" s="7"/>
      <c r="G41" s="7"/>
      <c r="H41" s="7"/>
      <c r="I41" s="32"/>
      <c r="J41" s="32"/>
      <c r="K41" s="18">
        <f t="shared" si="0"/>
        <v>0</v>
      </c>
      <c r="L41" s="18" t="str">
        <f t="shared" si="1"/>
        <v>Kém</v>
      </c>
    </row>
    <row r="42" spans="1:12" ht="15">
      <c r="A42" s="29">
        <v>33</v>
      </c>
      <c r="B42" s="27" t="s">
        <v>402</v>
      </c>
      <c r="C42" s="27" t="s">
        <v>109</v>
      </c>
      <c r="D42" s="27" t="s">
        <v>447</v>
      </c>
      <c r="E42" s="31"/>
      <c r="F42" s="31"/>
      <c r="G42" s="30"/>
      <c r="H42" s="31"/>
      <c r="I42" s="31"/>
      <c r="J42" s="30"/>
      <c r="K42" s="18">
        <f t="shared" si="0"/>
        <v>0</v>
      </c>
      <c r="L42" s="18" t="str">
        <f t="shared" si="1"/>
        <v>Kém</v>
      </c>
    </row>
    <row r="43" spans="1:12" ht="15.75">
      <c r="A43" s="12">
        <v>34</v>
      </c>
      <c r="B43" s="27" t="s">
        <v>403</v>
      </c>
      <c r="C43" s="27" t="s">
        <v>321</v>
      </c>
      <c r="D43" s="27" t="s">
        <v>448</v>
      </c>
      <c r="E43" s="7"/>
      <c r="F43" s="7"/>
      <c r="G43" s="7"/>
      <c r="H43" s="7"/>
      <c r="I43" s="32"/>
      <c r="J43" s="32"/>
      <c r="K43" s="18">
        <f t="shared" si="0"/>
        <v>0</v>
      </c>
      <c r="L43" s="18" t="str">
        <f t="shared" si="1"/>
        <v>Kém</v>
      </c>
    </row>
    <row r="44" spans="1:12" ht="15">
      <c r="A44" s="29">
        <v>35</v>
      </c>
      <c r="B44" s="27" t="s">
        <v>404</v>
      </c>
      <c r="C44" s="27" t="s">
        <v>47</v>
      </c>
      <c r="D44" s="27">
        <v>1354032344</v>
      </c>
      <c r="E44" s="31"/>
      <c r="F44" s="31"/>
      <c r="G44" s="30"/>
      <c r="H44" s="31"/>
      <c r="I44" s="31"/>
      <c r="J44" s="30"/>
      <c r="K44" s="18">
        <f t="shared" si="0"/>
        <v>0</v>
      </c>
      <c r="L44" s="18" t="str">
        <f t="shared" si="1"/>
        <v>Kém</v>
      </c>
    </row>
    <row r="45" spans="1:12" ht="15.75">
      <c r="A45" s="12">
        <v>36</v>
      </c>
      <c r="B45" s="27" t="s">
        <v>405</v>
      </c>
      <c r="C45" s="27" t="s">
        <v>86</v>
      </c>
      <c r="D45" s="27" t="s">
        <v>449</v>
      </c>
      <c r="E45" s="7"/>
      <c r="F45" s="7"/>
      <c r="G45" s="7"/>
      <c r="H45" s="7"/>
      <c r="I45" s="32"/>
      <c r="J45" s="32"/>
      <c r="K45" s="18">
        <f t="shared" si="0"/>
        <v>0</v>
      </c>
      <c r="L45" s="18" t="str">
        <f t="shared" si="1"/>
        <v>Kém</v>
      </c>
    </row>
    <row r="46" spans="1:12" ht="15">
      <c r="A46" s="29">
        <v>37</v>
      </c>
      <c r="B46" s="27" t="s">
        <v>406</v>
      </c>
      <c r="C46" s="27" t="s">
        <v>48</v>
      </c>
      <c r="D46" s="27" t="s">
        <v>450</v>
      </c>
      <c r="E46" s="31"/>
      <c r="F46" s="31"/>
      <c r="G46" s="30"/>
      <c r="H46" s="31"/>
      <c r="I46" s="31"/>
      <c r="J46" s="30"/>
      <c r="K46" s="18">
        <f t="shared" si="0"/>
        <v>0</v>
      </c>
      <c r="L46" s="18" t="str">
        <f t="shared" si="1"/>
        <v>Kém</v>
      </c>
    </row>
    <row r="47" spans="1:12" ht="15.75">
      <c r="A47" s="12">
        <v>38</v>
      </c>
      <c r="B47" s="27" t="s">
        <v>407</v>
      </c>
      <c r="C47" s="27" t="s">
        <v>24</v>
      </c>
      <c r="D47" s="27" t="s">
        <v>451</v>
      </c>
      <c r="E47" s="7"/>
      <c r="F47" s="7"/>
      <c r="G47" s="7"/>
      <c r="H47" s="7"/>
      <c r="I47" s="32"/>
      <c r="J47" s="32"/>
      <c r="K47" s="18">
        <f t="shared" si="0"/>
        <v>0</v>
      </c>
      <c r="L47" s="18" t="str">
        <f t="shared" si="1"/>
        <v>Kém</v>
      </c>
    </row>
    <row r="48" spans="1:12" ht="15">
      <c r="A48" s="29">
        <v>39</v>
      </c>
      <c r="B48" s="27" t="s">
        <v>408</v>
      </c>
      <c r="C48" s="27" t="s">
        <v>150</v>
      </c>
      <c r="D48" s="27" t="s">
        <v>452</v>
      </c>
      <c r="E48" s="31"/>
      <c r="F48" s="31"/>
      <c r="G48" s="30"/>
      <c r="H48" s="31"/>
      <c r="I48" s="31"/>
      <c r="J48" s="30"/>
      <c r="K48" s="18">
        <f t="shared" si="0"/>
        <v>0</v>
      </c>
      <c r="L48" s="18" t="str">
        <f t="shared" si="1"/>
        <v>Kém</v>
      </c>
    </row>
    <row r="49" spans="1:12" ht="15.75">
      <c r="A49" s="12">
        <v>40</v>
      </c>
      <c r="B49" s="27" t="s">
        <v>409</v>
      </c>
      <c r="C49" s="27" t="s">
        <v>18</v>
      </c>
      <c r="D49" s="27" t="s">
        <v>453</v>
      </c>
      <c r="E49" s="7"/>
      <c r="F49" s="7"/>
      <c r="G49" s="7"/>
      <c r="H49" s="7"/>
      <c r="I49" s="32"/>
      <c r="J49" s="32"/>
      <c r="K49" s="18">
        <f t="shared" si="0"/>
        <v>0</v>
      </c>
      <c r="L49" s="18" t="str">
        <f t="shared" si="1"/>
        <v>Kém</v>
      </c>
    </row>
    <row r="50" spans="1:12" ht="15">
      <c r="A50" s="29">
        <v>41</v>
      </c>
      <c r="B50" s="27" t="s">
        <v>113</v>
      </c>
      <c r="C50" s="27" t="s">
        <v>18</v>
      </c>
      <c r="D50" s="27" t="s">
        <v>454</v>
      </c>
      <c r="E50" s="31"/>
      <c r="F50" s="31"/>
      <c r="G50" s="30"/>
      <c r="H50" s="31"/>
      <c r="I50" s="31"/>
      <c r="J50" s="30"/>
      <c r="K50" s="18">
        <f t="shared" si="0"/>
        <v>0</v>
      </c>
      <c r="L50" s="18" t="str">
        <f t="shared" si="1"/>
        <v>Kém</v>
      </c>
    </row>
    <row r="51" spans="1:12" ht="15.75">
      <c r="A51" s="12">
        <v>42</v>
      </c>
      <c r="B51" s="27" t="s">
        <v>410</v>
      </c>
      <c r="C51" s="27" t="s">
        <v>75</v>
      </c>
      <c r="D51" s="27" t="s">
        <v>455</v>
      </c>
      <c r="E51" s="7"/>
      <c r="F51" s="7"/>
      <c r="G51" s="7"/>
      <c r="H51" s="7"/>
      <c r="I51" s="32"/>
      <c r="J51" s="32"/>
      <c r="K51" s="18">
        <f t="shared" si="0"/>
        <v>0</v>
      </c>
      <c r="L51" s="18" t="str">
        <f t="shared" si="1"/>
        <v>Kém</v>
      </c>
    </row>
    <row r="52" spans="1:12" ht="15">
      <c r="A52" s="29">
        <v>43</v>
      </c>
      <c r="B52" s="27" t="s">
        <v>411</v>
      </c>
      <c r="C52" s="27" t="s">
        <v>50</v>
      </c>
      <c r="D52" s="27" t="s">
        <v>456</v>
      </c>
      <c r="E52" s="31"/>
      <c r="F52" s="31"/>
      <c r="G52" s="30"/>
      <c r="H52" s="31"/>
      <c r="I52" s="31"/>
      <c r="J52" s="30"/>
      <c r="K52" s="18">
        <f t="shared" si="0"/>
        <v>0</v>
      </c>
      <c r="L52" s="18" t="str">
        <f t="shared" si="1"/>
        <v>Kém</v>
      </c>
    </row>
    <row r="53" spans="1:12" ht="15.75">
      <c r="A53" s="12">
        <v>44</v>
      </c>
      <c r="B53" s="27" t="s">
        <v>412</v>
      </c>
      <c r="C53" s="27" t="s">
        <v>106</v>
      </c>
      <c r="D53" s="27" t="s">
        <v>457</v>
      </c>
      <c r="E53" s="7"/>
      <c r="F53" s="7"/>
      <c r="G53" s="7"/>
      <c r="H53" s="7"/>
      <c r="I53" s="32"/>
      <c r="J53" s="32"/>
      <c r="K53" s="18">
        <f t="shared" si="0"/>
        <v>0</v>
      </c>
      <c r="L53" s="18" t="str">
        <f t="shared" si="1"/>
        <v>Kém</v>
      </c>
    </row>
    <row r="54" spans="1:12" ht="15">
      <c r="A54" s="29">
        <v>45</v>
      </c>
      <c r="B54" s="27" t="s">
        <v>81</v>
      </c>
      <c r="C54" s="27" t="s">
        <v>106</v>
      </c>
      <c r="D54" s="27" t="s">
        <v>458</v>
      </c>
      <c r="E54" s="31"/>
      <c r="F54" s="31"/>
      <c r="G54" s="30"/>
      <c r="H54" s="31"/>
      <c r="I54" s="31"/>
      <c r="J54" s="30"/>
      <c r="K54" s="18">
        <f t="shared" si="0"/>
        <v>0</v>
      </c>
      <c r="L54" s="18" t="str">
        <f t="shared" si="1"/>
        <v>Kém</v>
      </c>
    </row>
    <row r="55" spans="1:12" ht="15.75">
      <c r="A55" s="12">
        <v>46</v>
      </c>
      <c r="B55" s="27" t="s">
        <v>413</v>
      </c>
      <c r="C55" s="27" t="s">
        <v>167</v>
      </c>
      <c r="D55" s="27" t="s">
        <v>459</v>
      </c>
      <c r="E55" s="7"/>
      <c r="F55" s="7"/>
      <c r="G55" s="7"/>
      <c r="H55" s="7"/>
      <c r="I55" s="32"/>
      <c r="J55" s="32"/>
      <c r="K55" s="18">
        <f t="shared" si="0"/>
        <v>0</v>
      </c>
      <c r="L55" s="18" t="str">
        <f t="shared" si="1"/>
        <v>Kém</v>
      </c>
    </row>
    <row r="56" spans="1:12" ht="15">
      <c r="A56" s="29">
        <v>47</v>
      </c>
      <c r="B56" s="27" t="s">
        <v>414</v>
      </c>
      <c r="C56" s="27" t="s">
        <v>415</v>
      </c>
      <c r="D56" s="27" t="s">
        <v>460</v>
      </c>
      <c r="E56" s="31"/>
      <c r="F56" s="31"/>
      <c r="G56" s="30"/>
      <c r="H56" s="31"/>
      <c r="I56" s="31"/>
      <c r="J56" s="30"/>
      <c r="K56" s="18">
        <f t="shared" si="0"/>
        <v>0</v>
      </c>
      <c r="L56" s="18" t="str">
        <f t="shared" si="1"/>
        <v>Kém</v>
      </c>
    </row>
    <row r="57" spans="1:12" ht="15.75">
      <c r="A57" s="12">
        <v>48</v>
      </c>
      <c r="B57" s="27" t="s">
        <v>74</v>
      </c>
      <c r="C57" s="27" t="s">
        <v>77</v>
      </c>
      <c r="D57" s="27" t="s">
        <v>461</v>
      </c>
      <c r="E57" s="7"/>
      <c r="F57" s="7"/>
      <c r="G57" s="7"/>
      <c r="H57" s="7"/>
      <c r="I57" s="32"/>
      <c r="J57" s="32"/>
      <c r="K57" s="18">
        <f t="shared" si="0"/>
        <v>0</v>
      </c>
      <c r="L57" s="18" t="str">
        <f t="shared" si="1"/>
        <v>Kém</v>
      </c>
    </row>
    <row r="58" spans="1:12" ht="15">
      <c r="A58" s="29">
        <v>49</v>
      </c>
      <c r="B58" s="27" t="s">
        <v>73</v>
      </c>
      <c r="C58" s="27" t="s">
        <v>21</v>
      </c>
      <c r="D58" s="27" t="s">
        <v>462</v>
      </c>
      <c r="E58" s="31"/>
      <c r="F58" s="31"/>
      <c r="G58" s="30"/>
      <c r="H58" s="31"/>
      <c r="I58" s="31"/>
      <c r="J58" s="30"/>
      <c r="K58" s="18">
        <f t="shared" si="0"/>
        <v>0</v>
      </c>
      <c r="L58" s="18" t="str">
        <f t="shared" si="1"/>
        <v>Kém</v>
      </c>
    </row>
    <row r="59" spans="1:12" ht="15.75">
      <c r="A59" s="12">
        <v>50</v>
      </c>
      <c r="B59" s="27" t="s">
        <v>112</v>
      </c>
      <c r="C59" s="27" t="s">
        <v>28</v>
      </c>
      <c r="D59" s="27" t="s">
        <v>463</v>
      </c>
      <c r="E59" s="7"/>
      <c r="F59" s="7"/>
      <c r="G59" s="7"/>
      <c r="H59" s="7"/>
      <c r="I59" s="32"/>
      <c r="J59" s="32"/>
      <c r="K59" s="18">
        <f t="shared" si="0"/>
        <v>0</v>
      </c>
      <c r="L59" s="18" t="str">
        <f t="shared" si="1"/>
        <v>Kém</v>
      </c>
    </row>
    <row r="60" spans="1:12" ht="15">
      <c r="A60" s="24"/>
      <c r="B60" s="25"/>
      <c r="C60" s="25"/>
      <c r="D60" s="26"/>
      <c r="E60" s="25"/>
      <c r="F60" s="25"/>
      <c r="G60" s="26"/>
      <c r="H60" s="25"/>
      <c r="I60" s="25"/>
      <c r="J60" s="26"/>
      <c r="K60" s="25"/>
      <c r="L60" s="25"/>
    </row>
    <row r="61" spans="1:12" ht="15.75">
      <c r="A61" s="20"/>
      <c r="B61" s="10"/>
      <c r="C61" s="10"/>
      <c r="D61" s="11"/>
      <c r="E61" s="11"/>
      <c r="F61" s="11"/>
      <c r="G61" s="11"/>
      <c r="H61" s="11"/>
      <c r="I61" s="40" t="s">
        <v>37</v>
      </c>
      <c r="J61" s="40"/>
      <c r="K61" s="40"/>
      <c r="L61" s="40"/>
    </row>
    <row r="62" spans="1:12" ht="15">
      <c r="A62" s="24"/>
      <c r="B62" s="39" t="s">
        <v>36</v>
      </c>
      <c r="C62" s="39"/>
      <c r="D62" s="26"/>
      <c r="E62" s="39" t="s">
        <v>35</v>
      </c>
      <c r="F62" s="39"/>
      <c r="G62" s="26"/>
      <c r="H62" s="39" t="s">
        <v>34</v>
      </c>
      <c r="I62" s="39"/>
      <c r="J62" s="26"/>
      <c r="K62" s="39" t="s">
        <v>118</v>
      </c>
      <c r="L62" s="39"/>
    </row>
  </sheetData>
  <sheetProtection/>
  <mergeCells count="18">
    <mergeCell ref="B9:C9"/>
    <mergeCell ref="A5:L5"/>
    <mergeCell ref="L7:L8"/>
    <mergeCell ref="K7:K8"/>
    <mergeCell ref="B7:C8"/>
    <mergeCell ref="D7:D8"/>
    <mergeCell ref="E7:J7"/>
    <mergeCell ref="A7:A8"/>
    <mergeCell ref="I61:L61"/>
    <mergeCell ref="B62:C62"/>
    <mergeCell ref="E62:F62"/>
    <mergeCell ref="H62:I62"/>
    <mergeCell ref="K62:L62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73"/>
  <sheetViews>
    <sheetView zoomScalePageLayoutView="0" workbookViewId="0" topLeftCell="A1">
      <selection activeCell="N17" sqref="N17"/>
    </sheetView>
  </sheetViews>
  <sheetFormatPr defaultColWidth="9.00390625" defaultRowHeight="15"/>
  <cols>
    <col min="1" max="1" width="4.421875" style="21" bestFit="1" customWidth="1"/>
    <col min="2" max="2" width="20.7109375" style="5" bestFit="1" customWidth="1"/>
    <col min="3" max="3" width="8.7109375" style="5" bestFit="1" customWidth="1"/>
    <col min="4" max="4" width="16.421875" style="5" customWidth="1"/>
    <col min="5" max="8" width="9.00390625" style="5" customWidth="1"/>
    <col min="9" max="9" width="10.28125" style="5" customWidth="1"/>
    <col min="10" max="10" width="12.140625" style="5" customWidth="1"/>
    <col min="11" max="11" width="13.57421875" style="5" customWidth="1"/>
    <col min="12" max="12" width="13.00390625" style="5" customWidth="1"/>
    <col min="13" max="16384" width="9.00390625" style="5" customWidth="1"/>
  </cols>
  <sheetData>
    <row r="1" spans="1:12" ht="15.75">
      <c r="A1" s="43" t="s">
        <v>0</v>
      </c>
      <c r="B1" s="43"/>
      <c r="C1" s="43"/>
      <c r="D1" s="43"/>
      <c r="E1" s="1"/>
      <c r="F1" s="1"/>
      <c r="G1" s="42" t="s">
        <v>1</v>
      </c>
      <c r="H1" s="42"/>
      <c r="I1" s="42"/>
      <c r="J1" s="42"/>
      <c r="K1" s="42"/>
      <c r="L1" s="42"/>
    </row>
    <row r="2" spans="1:12" ht="15.75">
      <c r="A2" s="43" t="s">
        <v>90</v>
      </c>
      <c r="B2" s="43"/>
      <c r="C2" s="43"/>
      <c r="D2" s="43"/>
      <c r="E2" s="1"/>
      <c r="F2" s="1"/>
      <c r="G2" s="42" t="s">
        <v>2</v>
      </c>
      <c r="H2" s="42"/>
      <c r="I2" s="42"/>
      <c r="J2" s="42"/>
      <c r="K2" s="42"/>
      <c r="L2" s="42"/>
    </row>
    <row r="3" spans="1:12" ht="15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3" t="s">
        <v>468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43" t="s">
        <v>464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4.25" customHeight="1">
      <c r="A7" s="65" t="s">
        <v>3</v>
      </c>
      <c r="B7" s="61" t="s">
        <v>4</v>
      </c>
      <c r="C7" s="62"/>
      <c r="D7" s="54" t="s">
        <v>5</v>
      </c>
      <c r="E7" s="56" t="s">
        <v>6</v>
      </c>
      <c r="F7" s="57"/>
      <c r="G7" s="57"/>
      <c r="H7" s="57"/>
      <c r="I7" s="57"/>
      <c r="J7" s="58"/>
      <c r="K7" s="59" t="s">
        <v>7</v>
      </c>
      <c r="L7" s="54" t="s">
        <v>8</v>
      </c>
    </row>
    <row r="8" spans="1:12" ht="15.75">
      <c r="A8" s="66"/>
      <c r="B8" s="63"/>
      <c r="C8" s="64"/>
      <c r="D8" s="55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0"/>
      <c r="L8" s="55"/>
    </row>
    <row r="9" spans="1:12" ht="15">
      <c r="A9" s="16">
        <v>1</v>
      </c>
      <c r="B9" s="52">
        <v>2</v>
      </c>
      <c r="C9" s="53"/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</row>
    <row r="10" spans="1:15" ht="15.75">
      <c r="A10" s="12">
        <v>1</v>
      </c>
      <c r="B10" s="27" t="s">
        <v>119</v>
      </c>
      <c r="C10" s="27" t="s">
        <v>15</v>
      </c>
      <c r="D10" s="27">
        <v>1354032161</v>
      </c>
      <c r="E10" s="34"/>
      <c r="F10" s="7"/>
      <c r="G10" s="7"/>
      <c r="H10" s="7"/>
      <c r="I10" s="7"/>
      <c r="J10" s="7"/>
      <c r="K10" s="18">
        <f aca="true" t="shared" si="0" ref="K10:K51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  <c r="N10" s="8"/>
      <c r="O10" s="8"/>
    </row>
    <row r="11" spans="1:15" ht="15.75">
      <c r="A11" s="12">
        <v>2</v>
      </c>
      <c r="B11" s="27" t="s">
        <v>120</v>
      </c>
      <c r="C11" s="27" t="s">
        <v>38</v>
      </c>
      <c r="D11" s="27" t="s">
        <v>168</v>
      </c>
      <c r="E11" s="34"/>
      <c r="F11" s="7"/>
      <c r="G11" s="7"/>
      <c r="H11" s="7"/>
      <c r="I11" s="7"/>
      <c r="J11" s="7"/>
      <c r="K11" s="18">
        <f t="shared" si="0"/>
        <v>0</v>
      </c>
      <c r="L11" s="18" t="str">
        <f aca="true" t="shared" si="1" ref="L11:L51">IF(K11&gt;89,"Xuất sắc",IF(K11&gt;79,"Tốt",IF(K11&gt;69,"Khá",IF(K11&gt;59,"Trung bình khá",IF(K11&gt;49,"Trung bình",IF(K11&gt;29,"Yếu","Kém"))))))</f>
        <v>Kém</v>
      </c>
      <c r="N11" s="8"/>
      <c r="O11" s="8"/>
    </row>
    <row r="12" spans="1:15" ht="15.75">
      <c r="A12" s="12">
        <v>3</v>
      </c>
      <c r="B12" s="27" t="s">
        <v>121</v>
      </c>
      <c r="C12" s="27" t="s">
        <v>122</v>
      </c>
      <c r="D12" s="27" t="s">
        <v>169</v>
      </c>
      <c r="E12" s="34"/>
      <c r="F12" s="7"/>
      <c r="G12" s="7"/>
      <c r="H12" s="7"/>
      <c r="I12" s="7"/>
      <c r="J12" s="7"/>
      <c r="K12" s="18">
        <f t="shared" si="0"/>
        <v>0</v>
      </c>
      <c r="L12" s="18" t="str">
        <f t="shared" si="1"/>
        <v>Kém</v>
      </c>
      <c r="N12" s="8"/>
      <c r="O12" s="8"/>
    </row>
    <row r="13" spans="1:15" ht="15.75">
      <c r="A13" s="12">
        <v>4</v>
      </c>
      <c r="B13" s="27" t="s">
        <v>123</v>
      </c>
      <c r="C13" s="27" t="s">
        <v>122</v>
      </c>
      <c r="D13" s="27" t="s">
        <v>170</v>
      </c>
      <c r="E13" s="34"/>
      <c r="F13" s="7"/>
      <c r="G13" s="7"/>
      <c r="H13" s="7"/>
      <c r="I13" s="7"/>
      <c r="J13" s="7"/>
      <c r="K13" s="18">
        <f t="shared" si="0"/>
        <v>0</v>
      </c>
      <c r="L13" s="18" t="str">
        <f t="shared" si="1"/>
        <v>Kém</v>
      </c>
      <c r="N13" s="8"/>
      <c r="O13" s="8"/>
    </row>
    <row r="14" spans="1:15" ht="15.75">
      <c r="A14" s="12">
        <v>5</v>
      </c>
      <c r="B14" s="27" t="s">
        <v>124</v>
      </c>
      <c r="C14" s="27" t="s">
        <v>125</v>
      </c>
      <c r="D14" s="27" t="s">
        <v>171</v>
      </c>
      <c r="E14" s="34"/>
      <c r="F14" s="7"/>
      <c r="G14" s="7"/>
      <c r="H14" s="7"/>
      <c r="I14" s="7"/>
      <c r="J14" s="7"/>
      <c r="K14" s="18">
        <f t="shared" si="0"/>
        <v>0</v>
      </c>
      <c r="L14" s="18" t="str">
        <f t="shared" si="1"/>
        <v>Kém</v>
      </c>
      <c r="N14" s="8"/>
      <c r="O14" s="8"/>
    </row>
    <row r="15" spans="1:15" ht="15.75">
      <c r="A15" s="12">
        <v>6</v>
      </c>
      <c r="B15" s="27" t="s">
        <v>126</v>
      </c>
      <c r="C15" s="27" t="s">
        <v>100</v>
      </c>
      <c r="D15" s="27" t="s">
        <v>172</v>
      </c>
      <c r="E15" s="34"/>
      <c r="F15" s="7"/>
      <c r="G15" s="7"/>
      <c r="H15" s="7"/>
      <c r="I15" s="7"/>
      <c r="J15" s="7"/>
      <c r="K15" s="18">
        <f t="shared" si="0"/>
        <v>0</v>
      </c>
      <c r="L15" s="18" t="str">
        <f t="shared" si="1"/>
        <v>Kém</v>
      </c>
      <c r="N15" s="8"/>
      <c r="O15" s="8"/>
    </row>
    <row r="16" spans="1:15" ht="15.75">
      <c r="A16" s="12">
        <v>7</v>
      </c>
      <c r="B16" s="27" t="s">
        <v>127</v>
      </c>
      <c r="C16" s="27" t="s">
        <v>68</v>
      </c>
      <c r="D16" s="27" t="s">
        <v>173</v>
      </c>
      <c r="E16" s="34"/>
      <c r="F16" s="7"/>
      <c r="G16" s="7"/>
      <c r="H16" s="7"/>
      <c r="I16" s="7"/>
      <c r="J16" s="7"/>
      <c r="K16" s="18">
        <f t="shared" si="0"/>
        <v>0</v>
      </c>
      <c r="L16" s="18" t="str">
        <f t="shared" si="1"/>
        <v>Kém</v>
      </c>
      <c r="N16" s="8"/>
      <c r="O16" s="8"/>
    </row>
    <row r="17" spans="1:15" ht="15.75">
      <c r="A17" s="12">
        <v>8</v>
      </c>
      <c r="B17" s="27" t="s">
        <v>128</v>
      </c>
      <c r="C17" s="27" t="s">
        <v>25</v>
      </c>
      <c r="D17" s="27" t="s">
        <v>174</v>
      </c>
      <c r="E17" s="34"/>
      <c r="F17" s="7"/>
      <c r="G17" s="7"/>
      <c r="H17" s="7"/>
      <c r="I17" s="9"/>
      <c r="J17" s="9"/>
      <c r="K17" s="18">
        <f t="shared" si="0"/>
        <v>0</v>
      </c>
      <c r="L17" s="18" t="str">
        <f t="shared" si="1"/>
        <v>Kém</v>
      </c>
      <c r="N17" s="8"/>
      <c r="O17" s="8"/>
    </row>
    <row r="18" spans="1:15" ht="15.75">
      <c r="A18" s="12">
        <v>9</v>
      </c>
      <c r="B18" s="27" t="s">
        <v>129</v>
      </c>
      <c r="C18" s="27" t="s">
        <v>55</v>
      </c>
      <c r="D18" s="27" t="s">
        <v>175</v>
      </c>
      <c r="E18" s="34"/>
      <c r="F18" s="7"/>
      <c r="G18" s="7"/>
      <c r="H18" s="7"/>
      <c r="I18" s="7"/>
      <c r="J18" s="9"/>
      <c r="K18" s="18">
        <f t="shared" si="0"/>
        <v>0</v>
      </c>
      <c r="L18" s="18" t="str">
        <f t="shared" si="1"/>
        <v>Kém</v>
      </c>
      <c r="N18" s="8"/>
      <c r="O18" s="8"/>
    </row>
    <row r="19" spans="1:15" ht="15.75">
      <c r="A19" s="12">
        <v>10</v>
      </c>
      <c r="B19" s="27" t="s">
        <v>130</v>
      </c>
      <c r="C19" s="27" t="s">
        <v>56</v>
      </c>
      <c r="D19" s="27" t="s">
        <v>176</v>
      </c>
      <c r="E19" s="34"/>
      <c r="F19" s="7"/>
      <c r="G19" s="7"/>
      <c r="H19" s="7"/>
      <c r="I19" s="7"/>
      <c r="J19" s="7"/>
      <c r="K19" s="18">
        <f t="shared" si="0"/>
        <v>0</v>
      </c>
      <c r="L19" s="18" t="str">
        <f t="shared" si="1"/>
        <v>Kém</v>
      </c>
      <c r="N19" s="8"/>
      <c r="O19" s="8"/>
    </row>
    <row r="20" spans="1:15" ht="15.75">
      <c r="A20" s="12">
        <v>11</v>
      </c>
      <c r="B20" s="27" t="s">
        <v>131</v>
      </c>
      <c r="C20" s="27" t="s">
        <v>132</v>
      </c>
      <c r="D20" s="27" t="s">
        <v>177</v>
      </c>
      <c r="E20" s="34"/>
      <c r="F20" s="7"/>
      <c r="G20" s="7"/>
      <c r="H20" s="7"/>
      <c r="I20" s="7"/>
      <c r="J20" s="7"/>
      <c r="K20" s="18">
        <f t="shared" si="0"/>
        <v>0</v>
      </c>
      <c r="L20" s="18" t="str">
        <f t="shared" si="1"/>
        <v>Kém</v>
      </c>
      <c r="N20" s="8"/>
      <c r="O20" s="8"/>
    </row>
    <row r="21" spans="1:15" ht="15.75">
      <c r="A21" s="12">
        <v>12</v>
      </c>
      <c r="B21" s="27" t="s">
        <v>133</v>
      </c>
      <c r="C21" s="27" t="s">
        <v>22</v>
      </c>
      <c r="D21" s="27" t="s">
        <v>178</v>
      </c>
      <c r="E21" s="34"/>
      <c r="F21" s="7"/>
      <c r="G21" s="7"/>
      <c r="H21" s="7"/>
      <c r="I21" s="7"/>
      <c r="J21" s="7"/>
      <c r="K21" s="18">
        <f t="shared" si="0"/>
        <v>0</v>
      </c>
      <c r="L21" s="18" t="str">
        <f t="shared" si="1"/>
        <v>Kém</v>
      </c>
      <c r="N21" s="8"/>
      <c r="O21" s="8"/>
    </row>
    <row r="22" spans="1:15" ht="15.75">
      <c r="A22" s="12">
        <v>13</v>
      </c>
      <c r="B22" s="27" t="s">
        <v>134</v>
      </c>
      <c r="C22" s="27" t="s">
        <v>135</v>
      </c>
      <c r="D22" s="27" t="s">
        <v>179</v>
      </c>
      <c r="E22" s="34"/>
      <c r="F22" s="7"/>
      <c r="G22" s="7"/>
      <c r="H22" s="7"/>
      <c r="I22" s="7"/>
      <c r="J22" s="7"/>
      <c r="K22" s="18">
        <f t="shared" si="0"/>
        <v>0</v>
      </c>
      <c r="L22" s="18" t="str">
        <f t="shared" si="1"/>
        <v>Kém</v>
      </c>
      <c r="N22" s="8"/>
      <c r="O22" s="8"/>
    </row>
    <row r="23" spans="1:15" ht="15.75">
      <c r="A23" s="12">
        <v>14</v>
      </c>
      <c r="B23" s="27" t="s">
        <v>136</v>
      </c>
      <c r="C23" s="27" t="s">
        <v>23</v>
      </c>
      <c r="D23" s="27" t="s">
        <v>180</v>
      </c>
      <c r="E23" s="34"/>
      <c r="F23" s="7"/>
      <c r="G23" s="7"/>
      <c r="H23" s="7"/>
      <c r="I23" s="7"/>
      <c r="J23" s="7"/>
      <c r="K23" s="18">
        <f t="shared" si="0"/>
        <v>0</v>
      </c>
      <c r="L23" s="18" t="str">
        <f t="shared" si="1"/>
        <v>Kém</v>
      </c>
      <c r="N23" s="8"/>
      <c r="O23" s="8"/>
    </row>
    <row r="24" spans="1:15" ht="15.75">
      <c r="A24" s="12">
        <v>15</v>
      </c>
      <c r="B24" s="27" t="s">
        <v>104</v>
      </c>
      <c r="C24" s="27" t="s">
        <v>43</v>
      </c>
      <c r="D24" s="27" t="s">
        <v>181</v>
      </c>
      <c r="E24" s="34"/>
      <c r="F24" s="7"/>
      <c r="G24" s="7"/>
      <c r="H24" s="7"/>
      <c r="I24" s="7"/>
      <c r="J24" s="7"/>
      <c r="K24" s="18">
        <f t="shared" si="0"/>
        <v>0</v>
      </c>
      <c r="L24" s="18" t="str">
        <f t="shared" si="1"/>
        <v>Kém</v>
      </c>
      <c r="N24" s="8"/>
      <c r="O24" s="8"/>
    </row>
    <row r="25" spans="1:15" ht="15.75">
      <c r="A25" s="12">
        <v>16</v>
      </c>
      <c r="B25" s="27" t="s">
        <v>137</v>
      </c>
      <c r="C25" s="27" t="s">
        <v>43</v>
      </c>
      <c r="D25" s="27" t="s">
        <v>182</v>
      </c>
      <c r="E25" s="34"/>
      <c r="F25" s="7"/>
      <c r="G25" s="7"/>
      <c r="H25" s="7"/>
      <c r="I25" s="7"/>
      <c r="J25" s="7"/>
      <c r="K25" s="18">
        <f t="shared" si="0"/>
        <v>0</v>
      </c>
      <c r="L25" s="18" t="str">
        <f t="shared" si="1"/>
        <v>Kém</v>
      </c>
      <c r="N25" s="8"/>
      <c r="O25" s="8"/>
    </row>
    <row r="26" spans="1:15" ht="15.75">
      <c r="A26" s="12">
        <v>17</v>
      </c>
      <c r="B26" s="27" t="s">
        <v>138</v>
      </c>
      <c r="C26" s="27" t="s">
        <v>108</v>
      </c>
      <c r="D26" s="27" t="s">
        <v>183</v>
      </c>
      <c r="E26" s="34"/>
      <c r="F26" s="7"/>
      <c r="G26" s="7"/>
      <c r="H26" s="7"/>
      <c r="I26" s="7"/>
      <c r="J26" s="7"/>
      <c r="K26" s="18">
        <f t="shared" si="0"/>
        <v>0</v>
      </c>
      <c r="L26" s="18" t="str">
        <f t="shared" si="1"/>
        <v>Kém</v>
      </c>
      <c r="N26" s="8"/>
      <c r="O26" s="8"/>
    </row>
    <row r="27" spans="1:15" ht="15.75">
      <c r="A27" s="12">
        <v>18</v>
      </c>
      <c r="B27" s="27" t="s">
        <v>139</v>
      </c>
      <c r="C27" s="27" t="s">
        <v>44</v>
      </c>
      <c r="D27" s="27" t="s">
        <v>184</v>
      </c>
      <c r="E27" s="34"/>
      <c r="F27" s="7"/>
      <c r="G27" s="7"/>
      <c r="H27" s="7"/>
      <c r="I27" s="7"/>
      <c r="J27" s="7"/>
      <c r="K27" s="18">
        <f t="shared" si="0"/>
        <v>0</v>
      </c>
      <c r="L27" s="18" t="str">
        <f t="shared" si="1"/>
        <v>Kém</v>
      </c>
      <c r="N27" s="8"/>
      <c r="O27" s="8"/>
    </row>
    <row r="28" spans="1:15" ht="15.75">
      <c r="A28" s="12">
        <v>19</v>
      </c>
      <c r="B28" s="27" t="s">
        <v>140</v>
      </c>
      <c r="C28" s="27" t="s">
        <v>44</v>
      </c>
      <c r="D28" s="27" t="s">
        <v>185</v>
      </c>
      <c r="E28" s="34"/>
      <c r="F28" s="7"/>
      <c r="G28" s="7"/>
      <c r="H28" s="7"/>
      <c r="I28" s="7"/>
      <c r="J28" s="7"/>
      <c r="K28" s="18">
        <f t="shared" si="0"/>
        <v>0</v>
      </c>
      <c r="L28" s="18" t="str">
        <f t="shared" si="1"/>
        <v>Kém</v>
      </c>
      <c r="N28" s="8"/>
      <c r="O28" s="8"/>
    </row>
    <row r="29" spans="1:15" ht="15.75">
      <c r="A29" s="12">
        <v>20</v>
      </c>
      <c r="B29" s="27" t="s">
        <v>141</v>
      </c>
      <c r="C29" s="27" t="s">
        <v>44</v>
      </c>
      <c r="D29" s="27" t="s">
        <v>186</v>
      </c>
      <c r="E29" s="34"/>
      <c r="F29" s="7"/>
      <c r="G29" s="7"/>
      <c r="H29" s="7"/>
      <c r="I29" s="7"/>
      <c r="J29" s="7"/>
      <c r="K29" s="18">
        <f t="shared" si="0"/>
        <v>0</v>
      </c>
      <c r="L29" s="18" t="str">
        <f t="shared" si="1"/>
        <v>Kém</v>
      </c>
      <c r="N29" s="8"/>
      <c r="O29" s="8"/>
    </row>
    <row r="30" spans="1:15" ht="15.75">
      <c r="A30" s="12">
        <v>21</v>
      </c>
      <c r="B30" s="27" t="s">
        <v>142</v>
      </c>
      <c r="C30" s="27" t="s">
        <v>45</v>
      </c>
      <c r="D30" s="27" t="s">
        <v>187</v>
      </c>
      <c r="E30" s="34"/>
      <c r="F30" s="7"/>
      <c r="G30" s="7"/>
      <c r="H30" s="7"/>
      <c r="I30" s="7"/>
      <c r="J30" s="7"/>
      <c r="K30" s="18">
        <f t="shared" si="0"/>
        <v>0</v>
      </c>
      <c r="L30" s="18" t="str">
        <f t="shared" si="1"/>
        <v>Kém</v>
      </c>
      <c r="N30" s="8"/>
      <c r="O30" s="8"/>
    </row>
    <row r="31" spans="1:15" ht="15.75">
      <c r="A31" s="12">
        <v>22</v>
      </c>
      <c r="B31" s="27" t="s">
        <v>143</v>
      </c>
      <c r="C31" s="27" t="s">
        <v>45</v>
      </c>
      <c r="D31" s="27" t="s">
        <v>188</v>
      </c>
      <c r="E31" s="34"/>
      <c r="F31" s="7"/>
      <c r="G31" s="7"/>
      <c r="H31" s="7"/>
      <c r="I31" s="7"/>
      <c r="J31" s="7"/>
      <c r="K31" s="18">
        <f t="shared" si="0"/>
        <v>0</v>
      </c>
      <c r="L31" s="18" t="str">
        <f t="shared" si="1"/>
        <v>Kém</v>
      </c>
      <c r="N31" s="8"/>
      <c r="O31" s="8"/>
    </row>
    <row r="32" spans="1:15" ht="15.75">
      <c r="A32" s="12">
        <v>23</v>
      </c>
      <c r="B32" s="27" t="s">
        <v>144</v>
      </c>
      <c r="C32" s="27" t="s">
        <v>145</v>
      </c>
      <c r="D32" s="27" t="s">
        <v>189</v>
      </c>
      <c r="E32" s="34"/>
      <c r="F32" s="7"/>
      <c r="G32" s="7"/>
      <c r="H32" s="7"/>
      <c r="I32" s="7"/>
      <c r="J32" s="7"/>
      <c r="K32" s="18">
        <f t="shared" si="0"/>
        <v>0</v>
      </c>
      <c r="L32" s="18" t="str">
        <f t="shared" si="1"/>
        <v>Kém</v>
      </c>
      <c r="N32" s="8"/>
      <c r="O32" s="8"/>
    </row>
    <row r="33" spans="1:15" ht="15.75">
      <c r="A33" s="12">
        <v>24</v>
      </c>
      <c r="B33" s="27" t="s">
        <v>76</v>
      </c>
      <c r="C33" s="27" t="s">
        <v>20</v>
      </c>
      <c r="D33" s="27" t="s">
        <v>190</v>
      </c>
      <c r="E33" s="34"/>
      <c r="F33" s="7"/>
      <c r="G33" s="7"/>
      <c r="H33" s="7"/>
      <c r="I33" s="7"/>
      <c r="J33" s="7"/>
      <c r="K33" s="18">
        <f t="shared" si="0"/>
        <v>0</v>
      </c>
      <c r="L33" s="18" t="str">
        <f t="shared" si="1"/>
        <v>Kém</v>
      </c>
      <c r="N33" s="8"/>
      <c r="O33" s="8"/>
    </row>
    <row r="34" spans="1:15" ht="15.75">
      <c r="A34" s="12">
        <v>25</v>
      </c>
      <c r="B34" s="27" t="s">
        <v>146</v>
      </c>
      <c r="C34" s="27" t="s">
        <v>64</v>
      </c>
      <c r="D34" s="27" t="s">
        <v>191</v>
      </c>
      <c r="E34" s="34"/>
      <c r="F34" s="7"/>
      <c r="G34" s="7"/>
      <c r="H34" s="7"/>
      <c r="I34" s="7"/>
      <c r="J34" s="7"/>
      <c r="K34" s="18">
        <f t="shared" si="0"/>
        <v>0</v>
      </c>
      <c r="L34" s="18" t="str">
        <f t="shared" si="1"/>
        <v>Kém</v>
      </c>
      <c r="N34" s="8"/>
      <c r="O34" s="8"/>
    </row>
    <row r="35" spans="1:15" ht="15.75">
      <c r="A35" s="12">
        <v>26</v>
      </c>
      <c r="B35" s="27" t="s">
        <v>63</v>
      </c>
      <c r="C35" s="27" t="s">
        <v>64</v>
      </c>
      <c r="D35" s="27" t="s">
        <v>192</v>
      </c>
      <c r="E35" s="34"/>
      <c r="F35" s="7"/>
      <c r="G35" s="7"/>
      <c r="H35" s="7"/>
      <c r="I35" s="7"/>
      <c r="J35" s="7"/>
      <c r="K35" s="18">
        <f t="shared" si="0"/>
        <v>0</v>
      </c>
      <c r="L35" s="18" t="str">
        <f t="shared" si="1"/>
        <v>Kém</v>
      </c>
      <c r="N35" s="8"/>
      <c r="O35" s="8"/>
    </row>
    <row r="36" spans="1:15" ht="15.75">
      <c r="A36" s="12">
        <v>27</v>
      </c>
      <c r="B36" s="27" t="s">
        <v>67</v>
      </c>
      <c r="C36" s="27" t="s">
        <v>85</v>
      </c>
      <c r="D36" s="27" t="s">
        <v>193</v>
      </c>
      <c r="E36" s="34"/>
      <c r="F36" s="7"/>
      <c r="G36" s="7"/>
      <c r="H36" s="7"/>
      <c r="I36" s="7"/>
      <c r="J36" s="7"/>
      <c r="K36" s="18">
        <f t="shared" si="0"/>
        <v>0</v>
      </c>
      <c r="L36" s="18" t="str">
        <f t="shared" si="1"/>
        <v>Kém</v>
      </c>
      <c r="N36" s="8"/>
      <c r="O36" s="8"/>
    </row>
    <row r="37" spans="1:15" ht="15.75">
      <c r="A37" s="12">
        <v>28</v>
      </c>
      <c r="B37" s="27" t="s">
        <v>147</v>
      </c>
      <c r="C37" s="27" t="s">
        <v>47</v>
      </c>
      <c r="D37" s="27" t="s">
        <v>194</v>
      </c>
      <c r="E37" s="34"/>
      <c r="F37" s="7"/>
      <c r="G37" s="7"/>
      <c r="H37" s="7"/>
      <c r="I37" s="7"/>
      <c r="J37" s="7"/>
      <c r="K37" s="18">
        <f t="shared" si="0"/>
        <v>0</v>
      </c>
      <c r="L37" s="18" t="str">
        <f t="shared" si="1"/>
        <v>Kém</v>
      </c>
      <c r="N37" s="8"/>
      <c r="O37" s="8"/>
    </row>
    <row r="38" spans="1:15" ht="15.75">
      <c r="A38" s="35">
        <v>29</v>
      </c>
      <c r="B38" s="27" t="s">
        <v>148</v>
      </c>
      <c r="C38" s="27" t="s">
        <v>48</v>
      </c>
      <c r="D38" s="36" t="s">
        <v>195</v>
      </c>
      <c r="E38" s="37"/>
      <c r="F38" s="38"/>
      <c r="G38" s="38"/>
      <c r="H38" s="38"/>
      <c r="I38" s="38"/>
      <c r="J38" s="38"/>
      <c r="K38" s="23">
        <f t="shared" si="0"/>
        <v>0</v>
      </c>
      <c r="L38" s="23" t="str">
        <f t="shared" si="1"/>
        <v>Kém</v>
      </c>
      <c r="N38" s="8"/>
      <c r="O38" s="8"/>
    </row>
    <row r="39" spans="1:15" ht="15.75">
      <c r="A39" s="12">
        <v>30</v>
      </c>
      <c r="B39" s="27" t="s">
        <v>149</v>
      </c>
      <c r="C39" s="27" t="s">
        <v>150</v>
      </c>
      <c r="D39" s="27" t="s">
        <v>196</v>
      </c>
      <c r="E39" s="7"/>
      <c r="F39" s="7"/>
      <c r="G39" s="7"/>
      <c r="H39" s="7"/>
      <c r="I39" s="7"/>
      <c r="J39" s="7"/>
      <c r="K39" s="23">
        <f t="shared" si="0"/>
        <v>0</v>
      </c>
      <c r="L39" s="23" t="str">
        <f t="shared" si="1"/>
        <v>Kém</v>
      </c>
      <c r="N39" s="8"/>
      <c r="O39" s="8"/>
    </row>
    <row r="40" spans="1:15" ht="15.75">
      <c r="A40" s="12">
        <v>31</v>
      </c>
      <c r="B40" s="27" t="s">
        <v>151</v>
      </c>
      <c r="C40" s="27" t="s">
        <v>152</v>
      </c>
      <c r="D40" s="27" t="s">
        <v>197</v>
      </c>
      <c r="E40" s="7"/>
      <c r="F40" s="7"/>
      <c r="G40" s="7"/>
      <c r="H40" s="7"/>
      <c r="I40" s="32"/>
      <c r="J40" s="32"/>
      <c r="K40" s="23">
        <f t="shared" si="0"/>
        <v>0</v>
      </c>
      <c r="L40" s="23" t="str">
        <f t="shared" si="1"/>
        <v>Kém</v>
      </c>
      <c r="N40" s="8"/>
      <c r="O40" s="8"/>
    </row>
    <row r="41" spans="1:12" ht="15">
      <c r="A41" s="29">
        <v>32</v>
      </c>
      <c r="B41" s="27" t="s">
        <v>153</v>
      </c>
      <c r="C41" s="27" t="s">
        <v>154</v>
      </c>
      <c r="D41" s="27" t="s">
        <v>198</v>
      </c>
      <c r="E41" s="31"/>
      <c r="F41" s="31"/>
      <c r="G41" s="30"/>
      <c r="H41" s="31"/>
      <c r="I41" s="31"/>
      <c r="J41" s="30"/>
      <c r="K41" s="23">
        <f t="shared" si="0"/>
        <v>0</v>
      </c>
      <c r="L41" s="23" t="str">
        <f t="shared" si="1"/>
        <v>Kém</v>
      </c>
    </row>
    <row r="42" spans="1:15" ht="15.75">
      <c r="A42" s="12">
        <v>33</v>
      </c>
      <c r="B42" s="27" t="s">
        <v>155</v>
      </c>
      <c r="C42" s="27" t="s">
        <v>18</v>
      </c>
      <c r="D42" s="27" t="s">
        <v>199</v>
      </c>
      <c r="E42" s="7"/>
      <c r="F42" s="7"/>
      <c r="G42" s="7"/>
      <c r="H42" s="7"/>
      <c r="I42" s="32"/>
      <c r="J42" s="32"/>
      <c r="K42" s="23">
        <f t="shared" si="0"/>
        <v>0</v>
      </c>
      <c r="L42" s="23" t="str">
        <f t="shared" si="1"/>
        <v>Kém</v>
      </c>
      <c r="N42" s="8"/>
      <c r="O42" s="8"/>
    </row>
    <row r="43" spans="1:15" ht="15.75">
      <c r="A43" s="29">
        <v>34</v>
      </c>
      <c r="B43" s="27" t="s">
        <v>156</v>
      </c>
      <c r="C43" s="27" t="s">
        <v>18</v>
      </c>
      <c r="D43" s="27" t="s">
        <v>200</v>
      </c>
      <c r="E43" s="31"/>
      <c r="F43" s="31"/>
      <c r="G43" s="30"/>
      <c r="H43" s="31"/>
      <c r="I43" s="31"/>
      <c r="J43" s="30"/>
      <c r="K43" s="23">
        <f t="shared" si="0"/>
        <v>0</v>
      </c>
      <c r="L43" s="23" t="str">
        <f t="shared" si="1"/>
        <v>Kém</v>
      </c>
      <c r="N43" s="8"/>
      <c r="O43" s="8"/>
    </row>
    <row r="44" spans="1:15" ht="15.75">
      <c r="A44" s="12">
        <v>35</v>
      </c>
      <c r="B44" s="27" t="s">
        <v>157</v>
      </c>
      <c r="C44" s="27" t="s">
        <v>18</v>
      </c>
      <c r="D44" s="27" t="s">
        <v>201</v>
      </c>
      <c r="E44" s="7"/>
      <c r="F44" s="7"/>
      <c r="G44" s="7"/>
      <c r="H44" s="7"/>
      <c r="I44" s="32"/>
      <c r="J44" s="32"/>
      <c r="K44" s="23">
        <f t="shared" si="0"/>
        <v>0</v>
      </c>
      <c r="L44" s="23" t="str">
        <f t="shared" si="1"/>
        <v>Kém</v>
      </c>
      <c r="N44" s="8"/>
      <c r="O44" s="8"/>
    </row>
    <row r="45" spans="1:15" ht="15.75">
      <c r="A45" s="29">
        <v>36</v>
      </c>
      <c r="B45" s="27" t="s">
        <v>158</v>
      </c>
      <c r="C45" s="27" t="s">
        <v>18</v>
      </c>
      <c r="D45" s="27" t="s">
        <v>202</v>
      </c>
      <c r="E45" s="31"/>
      <c r="F45" s="31"/>
      <c r="G45" s="30"/>
      <c r="H45" s="31"/>
      <c r="I45" s="31"/>
      <c r="J45" s="30"/>
      <c r="K45" s="23">
        <f t="shared" si="0"/>
        <v>0</v>
      </c>
      <c r="L45" s="23" t="str">
        <f t="shared" si="1"/>
        <v>Kém</v>
      </c>
      <c r="N45" s="8"/>
      <c r="O45" s="8"/>
    </row>
    <row r="46" spans="1:15" ht="15.75">
      <c r="A46" s="12">
        <v>37</v>
      </c>
      <c r="B46" s="27" t="s">
        <v>159</v>
      </c>
      <c r="C46" s="27" t="s">
        <v>75</v>
      </c>
      <c r="D46" s="27" t="s">
        <v>203</v>
      </c>
      <c r="E46" s="7"/>
      <c r="F46" s="7"/>
      <c r="G46" s="7"/>
      <c r="H46" s="7"/>
      <c r="I46" s="32"/>
      <c r="J46" s="32"/>
      <c r="K46" s="23">
        <f t="shared" si="0"/>
        <v>0</v>
      </c>
      <c r="L46" s="23" t="str">
        <f t="shared" si="1"/>
        <v>Kém</v>
      </c>
      <c r="N46" s="8"/>
      <c r="O46" s="8"/>
    </row>
    <row r="47" spans="1:15" ht="15.75">
      <c r="A47" s="29">
        <v>38</v>
      </c>
      <c r="B47" s="27" t="s">
        <v>160</v>
      </c>
      <c r="C47" s="27" t="s">
        <v>75</v>
      </c>
      <c r="D47" s="27" t="s">
        <v>204</v>
      </c>
      <c r="E47" s="31"/>
      <c r="F47" s="31"/>
      <c r="G47" s="30"/>
      <c r="H47" s="31"/>
      <c r="I47" s="31"/>
      <c r="J47" s="30"/>
      <c r="K47" s="23">
        <f t="shared" si="0"/>
        <v>0</v>
      </c>
      <c r="L47" s="23" t="str">
        <f t="shared" si="1"/>
        <v>Kém</v>
      </c>
      <c r="N47" s="8"/>
      <c r="O47" s="8"/>
    </row>
    <row r="48" spans="1:15" ht="15.75">
      <c r="A48" s="12">
        <v>39</v>
      </c>
      <c r="B48" s="27" t="s">
        <v>161</v>
      </c>
      <c r="C48" s="27" t="s">
        <v>106</v>
      </c>
      <c r="D48" s="27" t="s">
        <v>205</v>
      </c>
      <c r="E48" s="7"/>
      <c r="F48" s="7"/>
      <c r="G48" s="7"/>
      <c r="H48" s="7"/>
      <c r="I48" s="32"/>
      <c r="J48" s="32"/>
      <c r="K48" s="23">
        <f t="shared" si="0"/>
        <v>0</v>
      </c>
      <c r="L48" s="23" t="str">
        <f t="shared" si="1"/>
        <v>Kém</v>
      </c>
      <c r="N48" s="8"/>
      <c r="O48" s="8"/>
    </row>
    <row r="49" spans="1:15" ht="15.75">
      <c r="A49" s="29">
        <v>40</v>
      </c>
      <c r="B49" s="27" t="s">
        <v>162</v>
      </c>
      <c r="C49" s="27" t="s">
        <v>163</v>
      </c>
      <c r="D49" s="27" t="s">
        <v>206</v>
      </c>
      <c r="E49" s="31"/>
      <c r="F49" s="31"/>
      <c r="G49" s="30"/>
      <c r="H49" s="31"/>
      <c r="I49" s="31"/>
      <c r="J49" s="30"/>
      <c r="K49" s="23">
        <f t="shared" si="0"/>
        <v>0</v>
      </c>
      <c r="L49" s="23" t="str">
        <f t="shared" si="1"/>
        <v>Kém</v>
      </c>
      <c r="N49" s="8"/>
      <c r="O49" s="8"/>
    </row>
    <row r="50" spans="1:15" ht="15.75">
      <c r="A50" s="12">
        <v>41</v>
      </c>
      <c r="B50" s="27" t="s">
        <v>164</v>
      </c>
      <c r="C50" s="27" t="s">
        <v>165</v>
      </c>
      <c r="D50" s="27" t="s">
        <v>207</v>
      </c>
      <c r="E50" s="7"/>
      <c r="F50" s="7"/>
      <c r="G50" s="7"/>
      <c r="H50" s="7"/>
      <c r="I50" s="32"/>
      <c r="J50" s="32"/>
      <c r="K50" s="23">
        <f t="shared" si="0"/>
        <v>0</v>
      </c>
      <c r="L50" s="23" t="str">
        <f t="shared" si="1"/>
        <v>Kém</v>
      </c>
      <c r="N50" s="8"/>
      <c r="O50" s="8"/>
    </row>
    <row r="51" spans="1:15" ht="15.75">
      <c r="A51" s="29">
        <v>42</v>
      </c>
      <c r="B51" s="27" t="s">
        <v>166</v>
      </c>
      <c r="C51" s="27" t="s">
        <v>167</v>
      </c>
      <c r="D51" s="27">
        <v>1354032386</v>
      </c>
      <c r="E51" s="31"/>
      <c r="F51" s="31"/>
      <c r="G51" s="30"/>
      <c r="H51" s="31"/>
      <c r="I51" s="31"/>
      <c r="J51" s="30"/>
      <c r="K51" s="18">
        <f t="shared" si="0"/>
        <v>0</v>
      </c>
      <c r="L51" s="18" t="str">
        <f t="shared" si="1"/>
        <v>Kém</v>
      </c>
      <c r="N51" s="8"/>
      <c r="O51" s="8"/>
    </row>
    <row r="52" spans="1:15" ht="15.75">
      <c r="A52" s="24"/>
      <c r="B52" s="25"/>
      <c r="C52" s="25"/>
      <c r="D52" s="26"/>
      <c r="E52" s="25"/>
      <c r="F52" s="25"/>
      <c r="G52" s="26"/>
      <c r="H52" s="25"/>
      <c r="I52" s="25"/>
      <c r="J52" s="26"/>
      <c r="K52" s="25"/>
      <c r="L52" s="25"/>
      <c r="N52" s="8"/>
      <c r="O52" s="8"/>
    </row>
    <row r="53" spans="1:15" ht="15.75">
      <c r="A53" s="20"/>
      <c r="B53" s="10"/>
      <c r="C53" s="10"/>
      <c r="D53" s="11"/>
      <c r="E53" s="11"/>
      <c r="F53" s="11"/>
      <c r="G53" s="11"/>
      <c r="H53" s="11"/>
      <c r="I53" s="40" t="s">
        <v>37</v>
      </c>
      <c r="J53" s="40"/>
      <c r="K53" s="40"/>
      <c r="L53" s="40"/>
      <c r="N53" s="8"/>
      <c r="O53" s="8"/>
    </row>
    <row r="54" spans="1:15" ht="15.75">
      <c r="A54" s="24"/>
      <c r="B54" s="39" t="s">
        <v>36</v>
      </c>
      <c r="C54" s="39"/>
      <c r="D54" s="26"/>
      <c r="E54" s="39" t="s">
        <v>35</v>
      </c>
      <c r="F54" s="39"/>
      <c r="G54" s="26"/>
      <c r="H54" s="39" t="s">
        <v>34</v>
      </c>
      <c r="I54" s="39"/>
      <c r="J54" s="26"/>
      <c r="K54" s="39" t="s">
        <v>118</v>
      </c>
      <c r="L54" s="39"/>
      <c r="N54" s="8"/>
      <c r="O54" s="8"/>
    </row>
    <row r="55" spans="14:15" ht="15.75">
      <c r="N55" s="8"/>
      <c r="O55" s="8"/>
    </row>
    <row r="56" spans="14:15" ht="15.75">
      <c r="N56" s="8"/>
      <c r="O56" s="8"/>
    </row>
    <row r="57" spans="14:15" ht="15.75">
      <c r="N57" s="8"/>
      <c r="O57" s="8"/>
    </row>
    <row r="58" spans="14:15" ht="15.75">
      <c r="N58" s="8"/>
      <c r="O58" s="8"/>
    </row>
    <row r="59" spans="14:15" ht="15.75">
      <c r="N59" s="8"/>
      <c r="O59" s="8"/>
    </row>
    <row r="60" spans="14:15" ht="15.75">
      <c r="N60" s="8"/>
      <c r="O60" s="8"/>
    </row>
    <row r="61" spans="14:15" ht="15.75">
      <c r="N61" s="8"/>
      <c r="O61" s="8"/>
    </row>
    <row r="62" spans="14:15" ht="15.75">
      <c r="N62" s="8"/>
      <c r="O62" s="8"/>
    </row>
    <row r="63" spans="14:15" ht="15.75">
      <c r="N63" s="8"/>
      <c r="O63" s="8"/>
    </row>
    <row r="64" spans="14:15" ht="15.75">
      <c r="N64" s="8"/>
      <c r="O64" s="8"/>
    </row>
    <row r="65" spans="14:15" ht="15.75">
      <c r="N65" s="8"/>
      <c r="O65" s="8"/>
    </row>
    <row r="66" spans="14:15" ht="15.75">
      <c r="N66" s="8"/>
      <c r="O66" s="8"/>
    </row>
    <row r="67" spans="14:15" ht="15.75">
      <c r="N67" s="8"/>
      <c r="O67" s="8"/>
    </row>
    <row r="68" spans="14:15" ht="15.75">
      <c r="N68" s="8"/>
      <c r="O68" s="8"/>
    </row>
    <row r="69" spans="14:15" ht="15.75">
      <c r="N69" s="8"/>
      <c r="O69" s="8"/>
    </row>
    <row r="70" spans="14:15" ht="15.75">
      <c r="N70" s="8"/>
      <c r="O70" s="8"/>
    </row>
    <row r="71" spans="14:15" ht="15.75">
      <c r="N71" s="8"/>
      <c r="O71" s="8"/>
    </row>
    <row r="72" spans="14:15" ht="15.75">
      <c r="N72" s="8"/>
      <c r="O72" s="8"/>
    </row>
    <row r="73" spans="14:15" ht="15.75">
      <c r="N73" s="8"/>
      <c r="O73" s="8"/>
    </row>
  </sheetData>
  <sheetProtection/>
  <mergeCells count="18">
    <mergeCell ref="B7:C8"/>
    <mergeCell ref="A7:A8"/>
    <mergeCell ref="A1:D1"/>
    <mergeCell ref="G1:L1"/>
    <mergeCell ref="A2:D2"/>
    <mergeCell ref="G2:L2"/>
    <mergeCell ref="A4:L4"/>
    <mergeCell ref="A5:L5"/>
    <mergeCell ref="I53:L53"/>
    <mergeCell ref="B54:C54"/>
    <mergeCell ref="E54:F54"/>
    <mergeCell ref="H54:I54"/>
    <mergeCell ref="K54:L54"/>
    <mergeCell ref="D7:D8"/>
    <mergeCell ref="E7:J7"/>
    <mergeCell ref="K7:K8"/>
    <mergeCell ref="B9:C9"/>
    <mergeCell ref="L7:L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2014-01-06T01:55:14Z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AJVNCJQTK6FV-202-443</vt:lpwstr>
  </property>
  <property fmtid="{D5CDD505-2E9C-101B-9397-08002B2CF9AE}" pid="3" name="_dlc_DocIdItemGuid">
    <vt:lpwstr>db00958f-d648-4514-a119-c74642dc87d5</vt:lpwstr>
  </property>
  <property fmtid="{D5CDD505-2E9C-101B-9397-08002B2CF9AE}" pid="4" name="_dlc_DocIdUrl">
    <vt:lpwstr>http://webadmin.ou.edu.vn/tcnh/_layouts/DocIdRedir.aspx?ID=AJVNCJQTK6FV-202-443, AJVNCJQTK6FV-202-443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